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arionballast/Documents/Kring Vechtdal/"/>
    </mc:Choice>
  </mc:AlternateContent>
  <xr:revisionPtr revIDLastSave="0" documentId="8_{B8445B0B-8BE7-BB4C-928D-C8A7BDD7A318}" xr6:coauthVersionLast="47" xr6:coauthVersionMax="47" xr10:uidLastSave="{00000000-0000-0000-0000-000000000000}"/>
  <bookViews>
    <workbookView xWindow="0" yWindow="500" windowWidth="28800" windowHeight="15720" xr2:uid="{222CFDBD-A29B-4004-9CF4-E07F92BA44C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H50" i="1"/>
  <c r="H22" i="1"/>
  <c r="H88" i="1"/>
  <c r="H89" i="1"/>
  <c r="H79" i="1"/>
  <c r="H80" i="1"/>
  <c r="H84" i="1"/>
  <c r="H73" i="1"/>
  <c r="H77" i="1"/>
  <c r="H72" i="1"/>
  <c r="H87" i="1"/>
  <c r="H71" i="1"/>
  <c r="H76" i="1"/>
  <c r="H81" i="1"/>
  <c r="H78" i="1"/>
  <c r="H82" i="1"/>
  <c r="H85" i="1"/>
  <c r="H70" i="1"/>
  <c r="H86" i="1"/>
  <c r="H74" i="1"/>
  <c r="H83" i="1"/>
  <c r="H56" i="1"/>
  <c r="H63" i="1"/>
  <c r="H49" i="1"/>
  <c r="H52" i="1"/>
  <c r="H51" i="1"/>
  <c r="H61" i="1"/>
  <c r="H58" i="1"/>
  <c r="H65" i="1"/>
  <c r="H57" i="1"/>
  <c r="H64" i="1"/>
  <c r="H54" i="1"/>
  <c r="H53" i="1"/>
  <c r="H55" i="1"/>
  <c r="H60" i="1"/>
  <c r="H62" i="1"/>
  <c r="H67" i="1"/>
  <c r="H59" i="1"/>
  <c r="H37" i="1"/>
  <c r="H45" i="1"/>
  <c r="H40" i="1"/>
  <c r="H38" i="1"/>
  <c r="H41" i="1"/>
  <c r="H36" i="1"/>
  <c r="H43" i="1"/>
  <c r="H46" i="1"/>
  <c r="H42" i="1"/>
  <c r="H44" i="1"/>
  <c r="H39" i="1"/>
  <c r="H35" i="1"/>
  <c r="H30" i="1"/>
  <c r="H27" i="1"/>
  <c r="H26" i="1"/>
  <c r="H29" i="1"/>
  <c r="H31" i="1"/>
  <c r="H28" i="1"/>
  <c r="H17" i="1"/>
  <c r="H21" i="1"/>
  <c r="H16" i="1"/>
  <c r="H15" i="1"/>
  <c r="H14" i="1"/>
  <c r="H19" i="1"/>
  <c r="H20" i="1"/>
  <c r="H18" i="1"/>
  <c r="H23" i="1"/>
  <c r="H7" i="1"/>
  <c r="H10" i="1"/>
  <c r="H8" i="1"/>
  <c r="H9" i="1"/>
  <c r="H11" i="1"/>
  <c r="H4" i="1"/>
</calcChain>
</file>

<file path=xl/sharedStrings.xml><?xml version="1.0" encoding="utf-8"?>
<sst xmlns="http://schemas.openxmlformats.org/spreadsheetml/2006/main" count="486" uniqueCount="255">
  <si>
    <t>Comb.nr.</t>
  </si>
  <si>
    <t>Paard</t>
  </si>
  <si>
    <t>Kl.</t>
  </si>
  <si>
    <t>Vereniging</t>
  </si>
  <si>
    <t>898684FF</t>
  </si>
  <si>
    <t>Veerle Farla (sel)</t>
  </si>
  <si>
    <t>Formidable</t>
  </si>
  <si>
    <t>ZZL</t>
  </si>
  <si>
    <t>RV. De Rheezerhoek</t>
  </si>
  <si>
    <t>925139MT</t>
  </si>
  <si>
    <t>Dianne Timmermans (sel)</t>
  </si>
  <si>
    <t>Mendoza Dbg</t>
  </si>
  <si>
    <t>Z1</t>
  </si>
  <si>
    <t>Avereest e.o., RV.</t>
  </si>
  <si>
    <t>956161IZ</t>
  </si>
  <si>
    <t>Desiree Zandbelt (sel)</t>
  </si>
  <si>
    <t>Imani</t>
  </si>
  <si>
    <t>Slagharen, RV.</t>
  </si>
  <si>
    <t>879775JT</t>
  </si>
  <si>
    <t>Sterre Tromp (sel)</t>
  </si>
  <si>
    <t>Jezze James</t>
  </si>
  <si>
    <t>Hazelhorstruiters, RV.</t>
  </si>
  <si>
    <t>922470HM</t>
  </si>
  <si>
    <t>Iris Meems (sel)</t>
  </si>
  <si>
    <t>Hot secret j</t>
  </si>
  <si>
    <t>Xenophon, RV.</t>
  </si>
  <si>
    <t>766064HH</t>
  </si>
  <si>
    <t>Jirna Hindriks (sel)</t>
  </si>
  <si>
    <t>Hardwell</t>
  </si>
  <si>
    <t>Sallandruiters, RV.</t>
  </si>
  <si>
    <t>ring 1</t>
  </si>
  <si>
    <t>ring 2</t>
  </si>
  <si>
    <t>totaal</t>
  </si>
  <si>
    <t>plaatsing</t>
  </si>
  <si>
    <t>941393FP</t>
  </si>
  <si>
    <t>Alysha Petter (sel)</t>
  </si>
  <si>
    <t>Funnystar Barones</t>
  </si>
  <si>
    <t>M1</t>
  </si>
  <si>
    <t>Bosruiters, RV.</t>
  </si>
  <si>
    <t>942375IL</t>
  </si>
  <si>
    <t>Naomi Ligtenberg (sel)</t>
  </si>
  <si>
    <t>Infinity vd Binnenvelder</t>
  </si>
  <si>
    <t>979273JT</t>
  </si>
  <si>
    <t>Pippa Den Toom (sel)</t>
  </si>
  <si>
    <t>Jillian d'Equisage</t>
  </si>
  <si>
    <t>970444MZ</t>
  </si>
  <si>
    <t>Dénise Zeybrandt (sel)</t>
  </si>
  <si>
    <t>Mystic Lady Arw</t>
  </si>
  <si>
    <t>747567BH</t>
  </si>
  <si>
    <t>Sonja De Heij (sel)</t>
  </si>
  <si>
    <t>Bacardi</t>
  </si>
  <si>
    <t>955266LD</t>
  </si>
  <si>
    <t>Annemijn van Dijken (sel)</t>
  </si>
  <si>
    <t>Leeroy Blue</t>
  </si>
  <si>
    <t>Klaverruiters, RV.</t>
  </si>
  <si>
    <t>902685MG</t>
  </si>
  <si>
    <t>Rhona Geertman (sel)</t>
  </si>
  <si>
    <t>Mellody Van Altrido</t>
  </si>
  <si>
    <t>950992MK</t>
  </si>
  <si>
    <t>Jade Kalshoven (sel)</t>
  </si>
  <si>
    <t>Mama Mia</t>
  </si>
  <si>
    <t>Laarhoeveruiters, RV.</t>
  </si>
  <si>
    <t>514446AP</t>
  </si>
  <si>
    <t>Albertine Schulenburg - Ploeg (sel)</t>
  </si>
  <si>
    <t>Aquamigo</t>
  </si>
  <si>
    <t>810125FP</t>
  </si>
  <si>
    <t>Firanda V</t>
  </si>
  <si>
    <t>996983CT</t>
  </si>
  <si>
    <t>Collin d'Equisage</t>
  </si>
  <si>
    <t>M2</t>
  </si>
  <si>
    <t>882915TJ</t>
  </si>
  <si>
    <t>Monique de Jong (sel)</t>
  </si>
  <si>
    <t>Trix van de Gonda</t>
  </si>
  <si>
    <t>884288KB</t>
  </si>
  <si>
    <t>Annemieke Brinkman (sel)</t>
  </si>
  <si>
    <t>Kristal</t>
  </si>
  <si>
    <t>834208SV</t>
  </si>
  <si>
    <t>Nayomi Vries (sel)</t>
  </si>
  <si>
    <t>silver</t>
  </si>
  <si>
    <t>944936KE</t>
  </si>
  <si>
    <t>Jaden Engels (sel)</t>
  </si>
  <si>
    <t>Kingston</t>
  </si>
  <si>
    <t>983074HK</t>
  </si>
  <si>
    <t>Gwendolyn Krieger (sel)</t>
  </si>
  <si>
    <t>Ironic Lady</t>
  </si>
  <si>
    <t>RV. PSV Dalfsen</t>
  </si>
  <si>
    <t>Nieuwleusen, RV.</t>
  </si>
  <si>
    <t>918579KV</t>
  </si>
  <si>
    <t>Arnold Vos (sel)</t>
  </si>
  <si>
    <t>Key To The Future</t>
  </si>
  <si>
    <t>L2</t>
  </si>
  <si>
    <t>897078LH</t>
  </si>
  <si>
    <t>Levi's</t>
  </si>
  <si>
    <t>975773GB</t>
  </si>
  <si>
    <t>Sophie Bultink (sel)</t>
  </si>
  <si>
    <t>Gaudi</t>
  </si>
  <si>
    <t>959114BO</t>
  </si>
  <si>
    <t>Chantal Hekkert - Ogink (sel)</t>
  </si>
  <si>
    <t>Baukje A</t>
  </si>
  <si>
    <t>Marwinus, RV.</t>
  </si>
  <si>
    <t>810126HP</t>
  </si>
  <si>
    <t>High rise pe</t>
  </si>
  <si>
    <t>982142WH</t>
  </si>
  <si>
    <t>Linda Hilbrands (sel)</t>
  </si>
  <si>
    <t>Waverley Fitzroy</t>
  </si>
  <si>
    <t>960855IA</t>
  </si>
  <si>
    <t>Janine Amsink (sel)</t>
  </si>
  <si>
    <t>Imagine</t>
  </si>
  <si>
    <t>981583NK</t>
  </si>
  <si>
    <t>Ellen Kosse (sel)</t>
  </si>
  <si>
    <t>Nice Guy</t>
  </si>
  <si>
    <t>918695MM</t>
  </si>
  <si>
    <t>Marielle Marsman (sel)</t>
  </si>
  <si>
    <t>Miss Gamble</t>
  </si>
  <si>
    <t>1002329OB</t>
  </si>
  <si>
    <t>Dionne Snoeck - Bos (sel)</t>
  </si>
  <si>
    <t>Oeps A-Daisy</t>
  </si>
  <si>
    <t>835582GN</t>
  </si>
  <si>
    <t>Rianne Pullen - Nijmeijer (sel)</t>
  </si>
  <si>
    <t>Gwendolin</t>
  </si>
  <si>
    <t>818271AK</t>
  </si>
  <si>
    <t>Michelle Kamphuis (sel)</t>
  </si>
  <si>
    <t>Amira</t>
  </si>
  <si>
    <t>L1</t>
  </si>
  <si>
    <t>969358RL</t>
  </si>
  <si>
    <t>Maria Lamberink (sel)</t>
  </si>
  <si>
    <t>Rheezerhoeks Unica</t>
  </si>
  <si>
    <t>1009208OR</t>
  </si>
  <si>
    <t>Esther Reinders (sel)</t>
  </si>
  <si>
    <t>Ocean Billy</t>
  </si>
  <si>
    <t>971669ZB</t>
  </si>
  <si>
    <t>Marjolein Bakker (sel)</t>
  </si>
  <si>
    <t>Zosfrie</t>
  </si>
  <si>
    <t>956118MZ</t>
  </si>
  <si>
    <t>Liselot Zomer (sel)</t>
  </si>
  <si>
    <t>Miss Merginia</t>
  </si>
  <si>
    <t>Lieke Martens (sel)</t>
  </si>
  <si>
    <t>973527MK</t>
  </si>
  <si>
    <t>Sharon Kerkdijk (sel)</t>
  </si>
  <si>
    <t>Misses Hippie</t>
  </si>
  <si>
    <t>975976KB</t>
  </si>
  <si>
    <t>Bernadette Brinkman (sel)</t>
  </si>
  <si>
    <t>Kasper H fan Twillens</t>
  </si>
  <si>
    <t>976069NR</t>
  </si>
  <si>
    <t>Linde Reefman (sel)</t>
  </si>
  <si>
    <t>Newton Gs</t>
  </si>
  <si>
    <t>983284VK</t>
  </si>
  <si>
    <t>Laura Kaal (sel)</t>
  </si>
  <si>
    <t>Vasilios</t>
  </si>
  <si>
    <t>991123DT</t>
  </si>
  <si>
    <t>Iris Theisens (sel)</t>
  </si>
  <si>
    <t>Doctor Rossi</t>
  </si>
  <si>
    <t>Hoefslag, RV.</t>
  </si>
  <si>
    <t>952711HB</t>
  </si>
  <si>
    <t>Femke Bolks (sel)</t>
  </si>
  <si>
    <t>Heleen</t>
  </si>
  <si>
    <t>966808ME</t>
  </si>
  <si>
    <t>Maya-Triple Tree'S</t>
  </si>
  <si>
    <t>946840RL</t>
  </si>
  <si>
    <t>Laura Lamberink (sel)</t>
  </si>
  <si>
    <t>1001192SB</t>
  </si>
  <si>
    <t>Linde Berenst (sel)</t>
  </si>
  <si>
    <t>Stedjes Skjelt</t>
  </si>
  <si>
    <t>1007269MB</t>
  </si>
  <si>
    <t>Merel Bakker (sel)</t>
  </si>
  <si>
    <t>Miss Montreal</t>
  </si>
  <si>
    <t>947109IF</t>
  </si>
  <si>
    <t>Demelsa Fik (sel)</t>
  </si>
  <si>
    <t>Irilla</t>
  </si>
  <si>
    <t>975216OS</t>
  </si>
  <si>
    <t>Melissa Snijder (sel)</t>
  </si>
  <si>
    <t>Odinkie Toys Zara</t>
  </si>
  <si>
    <t>927149RR</t>
  </si>
  <si>
    <t>Laura Rutte (sel)</t>
  </si>
  <si>
    <t>Roche Oet Oale Kloosterveen</t>
  </si>
  <si>
    <t>984321BR</t>
  </si>
  <si>
    <t>Sam Rientjes (sel)</t>
  </si>
  <si>
    <t>Bandolero Z</t>
  </si>
  <si>
    <t>B</t>
  </si>
  <si>
    <t>Heideruiters, RV.</t>
  </si>
  <si>
    <t>963760KL</t>
  </si>
  <si>
    <t>Kyra Benthe R</t>
  </si>
  <si>
    <t>984969KS</t>
  </si>
  <si>
    <t>Rachel Schuurhuis (sel)</t>
  </si>
  <si>
    <t>Kilkilly-Vb</t>
  </si>
  <si>
    <t>974704OD</t>
  </si>
  <si>
    <t>Marleen Degens (sel)</t>
  </si>
  <si>
    <t>Orion</t>
  </si>
  <si>
    <t>982583OP</t>
  </si>
  <si>
    <t>Liesbeth Van der Poll (sel)</t>
  </si>
  <si>
    <t>Ovastrona</t>
  </si>
  <si>
    <t>1004415MW</t>
  </si>
  <si>
    <t>Vera Wildeboer (sel)</t>
  </si>
  <si>
    <t>Maxwell</t>
  </si>
  <si>
    <t>1002736SV</t>
  </si>
  <si>
    <t>Melissa Vuurpijl (sel)</t>
  </si>
  <si>
    <t>Surprise</t>
  </si>
  <si>
    <t>1005627LH</t>
  </si>
  <si>
    <t>Amy Hendriks (sel)</t>
  </si>
  <si>
    <t>Lydia A.</t>
  </si>
  <si>
    <t>996434NJ</t>
  </si>
  <si>
    <t>Doutsen Jansen (sel)</t>
  </si>
  <si>
    <t>Nolimit Betra</t>
  </si>
  <si>
    <t>1004273DH</t>
  </si>
  <si>
    <t>Kelly Haverkort (sel)</t>
  </si>
  <si>
    <t>Doaike Fan Twillens</t>
  </si>
  <si>
    <t>901004YB</t>
  </si>
  <si>
    <t>Agnes Bruinsma (sel)</t>
  </si>
  <si>
    <t>yfke</t>
  </si>
  <si>
    <t>1006778NJ</t>
  </si>
  <si>
    <t>Jordy Jansen (sel)</t>
  </si>
  <si>
    <t>Nice 'n Easy</t>
  </si>
  <si>
    <t>990850NK</t>
  </si>
  <si>
    <t>Vera Kosse (sel)</t>
  </si>
  <si>
    <t>997640FH</t>
  </si>
  <si>
    <t>Anna Hakkers (sel)</t>
  </si>
  <si>
    <t>Fiorella W</t>
  </si>
  <si>
    <t>996670KB</t>
  </si>
  <si>
    <t>Jade Butink (sel)</t>
  </si>
  <si>
    <t>Knight</t>
  </si>
  <si>
    <t>1008329OL</t>
  </si>
  <si>
    <t>Olke R</t>
  </si>
  <si>
    <t>1002187PG</t>
  </si>
  <si>
    <t>Nakisha Grooten (sel)</t>
  </si>
  <si>
    <t>Princess Lady</t>
  </si>
  <si>
    <t>1006165LF</t>
  </si>
  <si>
    <t>Landez Alano</t>
  </si>
  <si>
    <t>993431NS</t>
  </si>
  <si>
    <t>Daphne Stoeten (sel)</t>
  </si>
  <si>
    <t>Naomi's Charm</t>
  </si>
  <si>
    <t>1004476NB</t>
  </si>
  <si>
    <t>Yvette Brinkman (sel)</t>
  </si>
  <si>
    <t>No Nonsense</t>
  </si>
  <si>
    <t>Ruiter (vrije inschrijving)</t>
  </si>
  <si>
    <t>Ruiter (3 afgevaardigden)</t>
  </si>
  <si>
    <t>Ruiter (2 afgevaardigden)</t>
  </si>
  <si>
    <t>Ruiter (5 afgevaardigden)</t>
  </si>
  <si>
    <t>Ruiter (4 afgevaardigden)</t>
  </si>
  <si>
    <t>1009075FT</t>
  </si>
  <si>
    <t>Finland d'Equisage</t>
  </si>
  <si>
    <t>Pippa den Toom (sel)</t>
  </si>
  <si>
    <t>NG</t>
  </si>
  <si>
    <t xml:space="preserve"> </t>
  </si>
  <si>
    <t>vrijw</t>
  </si>
  <si>
    <t>kringkamp.</t>
  </si>
  <si>
    <t>afgev.</t>
  </si>
  <si>
    <t>Lourenshoeve (pa), PSC.</t>
  </si>
  <si>
    <t>1008321NS</t>
  </si>
  <si>
    <t>Myrthe Schuurmans (sel)</t>
  </si>
  <si>
    <t>Nikki van Altrido</t>
  </si>
  <si>
    <t>kringkamp</t>
  </si>
  <si>
    <t>1009598HM</t>
  </si>
  <si>
    <t>Uitslag kringkampioenschap dressuur paarden op vrijdag 7 juni en zaterdag 8 juni 2024 in Slagharen</t>
  </si>
  <si>
    <t>1e res.</t>
  </si>
  <si>
    <t>2e 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</si>
</sst>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3" borderId="3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0" fillId="4" borderId="3" xfId="0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/>
    <xf numFmtId="0" fontId="0" fillId="5" borderId="3" xfId="0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4" borderId="0" xfId="0" applyFont="1" applyFill="1"/>
    <xf numFmtId="0" fontId="5" fillId="0" borderId="0" xfId="0" applyFont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8C30-0741-4776-B983-7EE7BDD799BD}">
  <dimension ref="A1:J89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14.1640625" style="14" customWidth="1"/>
    <col min="2" max="2" width="27.83203125" customWidth="1"/>
    <col min="3" max="3" width="23.6640625" customWidth="1"/>
    <col min="4" max="4" width="8.6640625" customWidth="1"/>
    <col min="5" max="5" width="21.33203125" customWidth="1"/>
    <col min="6" max="8" width="8.83203125" style="14"/>
    <col min="9" max="9" width="9.83203125" style="14" customWidth="1"/>
    <col min="10" max="10" width="10.5" customWidth="1"/>
  </cols>
  <sheetData>
    <row r="1" spans="1:10" s="12" customFormat="1" ht="19" x14ac:dyDescent="0.25">
      <c r="A1" s="35" t="s">
        <v>252</v>
      </c>
      <c r="B1" s="35"/>
      <c r="C1" s="35"/>
      <c r="D1" s="35"/>
      <c r="E1" s="35"/>
      <c r="F1" s="35"/>
      <c r="G1" s="35"/>
      <c r="H1" s="35"/>
      <c r="I1" s="13"/>
    </row>
    <row r="3" spans="1:10" x14ac:dyDescent="0.2">
      <c r="A3" s="2" t="s">
        <v>0</v>
      </c>
      <c r="B3" s="1" t="s">
        <v>233</v>
      </c>
      <c r="C3" s="1" t="s">
        <v>1</v>
      </c>
      <c r="D3" s="2" t="s">
        <v>2</v>
      </c>
      <c r="E3" s="3" t="s">
        <v>3</v>
      </c>
      <c r="F3" s="15" t="s">
        <v>30</v>
      </c>
      <c r="G3" s="15" t="s">
        <v>31</v>
      </c>
      <c r="H3" s="15" t="s">
        <v>32</v>
      </c>
      <c r="I3" s="15" t="s">
        <v>33</v>
      </c>
    </row>
    <row r="4" spans="1:10" s="27" customFormat="1" x14ac:dyDescent="0.2">
      <c r="A4" s="22" t="s">
        <v>4</v>
      </c>
      <c r="B4" s="23" t="s">
        <v>5</v>
      </c>
      <c r="C4" s="23" t="s">
        <v>6</v>
      </c>
      <c r="D4" s="22" t="s">
        <v>7</v>
      </c>
      <c r="E4" s="24" t="s">
        <v>8</v>
      </c>
      <c r="F4" s="25">
        <v>217</v>
      </c>
      <c r="G4" s="25">
        <v>212.5</v>
      </c>
      <c r="H4" s="25">
        <f>SUM(F4:G4)</f>
        <v>429.5</v>
      </c>
      <c r="I4" s="26">
        <v>1</v>
      </c>
      <c r="J4" s="33" t="s">
        <v>244</v>
      </c>
    </row>
    <row r="5" spans="1:10" x14ac:dyDescent="0.2">
      <c r="A5" s="5"/>
      <c r="B5" s="4"/>
      <c r="C5" s="4"/>
      <c r="D5" s="5"/>
      <c r="E5" s="6"/>
      <c r="F5" s="16"/>
      <c r="G5" s="16"/>
      <c r="H5" s="16"/>
      <c r="I5" s="16"/>
    </row>
    <row r="6" spans="1:10" x14ac:dyDescent="0.2">
      <c r="A6" s="2" t="s">
        <v>0</v>
      </c>
      <c r="B6" s="1" t="s">
        <v>233</v>
      </c>
      <c r="C6" s="1" t="s">
        <v>1</v>
      </c>
      <c r="D6" s="2" t="s">
        <v>2</v>
      </c>
      <c r="E6" s="3" t="s">
        <v>3</v>
      </c>
      <c r="F6" s="15" t="s">
        <v>30</v>
      </c>
      <c r="G6" s="15" t="s">
        <v>31</v>
      </c>
      <c r="H6" s="15" t="s">
        <v>32</v>
      </c>
      <c r="I6" s="15" t="s">
        <v>33</v>
      </c>
    </row>
    <row r="7" spans="1:10" s="27" customFormat="1" x14ac:dyDescent="0.2">
      <c r="A7" s="22" t="s">
        <v>18</v>
      </c>
      <c r="B7" s="23" t="s">
        <v>19</v>
      </c>
      <c r="C7" s="23" t="s">
        <v>20</v>
      </c>
      <c r="D7" s="22" t="s">
        <v>12</v>
      </c>
      <c r="E7" s="24" t="s">
        <v>21</v>
      </c>
      <c r="F7" s="25">
        <v>225.5</v>
      </c>
      <c r="G7" s="25">
        <v>225.5</v>
      </c>
      <c r="H7" s="25">
        <f>SUM(F7:G7)</f>
        <v>451</v>
      </c>
      <c r="I7" s="26">
        <v>1</v>
      </c>
      <c r="J7" s="33" t="s">
        <v>244</v>
      </c>
    </row>
    <row r="8" spans="1:10" x14ac:dyDescent="0.2">
      <c r="A8" s="5" t="s">
        <v>26</v>
      </c>
      <c r="B8" s="4" t="s">
        <v>27</v>
      </c>
      <c r="C8" s="4" t="s">
        <v>28</v>
      </c>
      <c r="D8" s="5" t="s">
        <v>12</v>
      </c>
      <c r="E8" s="6" t="s">
        <v>29</v>
      </c>
      <c r="F8" s="16">
        <v>234</v>
      </c>
      <c r="G8" s="16">
        <v>212.5</v>
      </c>
      <c r="H8" s="16">
        <f>SUM(F8:G8)</f>
        <v>446.5</v>
      </c>
      <c r="I8" s="16" t="s">
        <v>242</v>
      </c>
    </row>
    <row r="9" spans="1:10" x14ac:dyDescent="0.2">
      <c r="A9" s="5" t="s">
        <v>14</v>
      </c>
      <c r="B9" s="4" t="s">
        <v>15</v>
      </c>
      <c r="C9" s="4" t="s">
        <v>16</v>
      </c>
      <c r="D9" s="5" t="s">
        <v>12</v>
      </c>
      <c r="E9" s="6" t="s">
        <v>17</v>
      </c>
      <c r="F9" s="16">
        <v>207.5</v>
      </c>
      <c r="G9" s="16">
        <v>204</v>
      </c>
      <c r="H9" s="16">
        <f>SUM(F9:G9)</f>
        <v>411.5</v>
      </c>
      <c r="I9" s="16" t="s">
        <v>242</v>
      </c>
    </row>
    <row r="10" spans="1:10" x14ac:dyDescent="0.2">
      <c r="A10" s="5" t="s">
        <v>22</v>
      </c>
      <c r="B10" s="4" t="s">
        <v>23</v>
      </c>
      <c r="C10" s="4" t="s">
        <v>24</v>
      </c>
      <c r="D10" s="5" t="s">
        <v>12</v>
      </c>
      <c r="E10" s="6" t="s">
        <v>25</v>
      </c>
      <c r="F10" s="16">
        <v>194.5</v>
      </c>
      <c r="G10" s="16">
        <v>206.5</v>
      </c>
      <c r="H10" s="16">
        <f>SUM(F10:G10)</f>
        <v>401</v>
      </c>
      <c r="I10" s="16" t="s">
        <v>242</v>
      </c>
    </row>
    <row r="11" spans="1:10" x14ac:dyDescent="0.2">
      <c r="A11" s="9" t="s">
        <v>9</v>
      </c>
      <c r="B11" s="8" t="s">
        <v>10</v>
      </c>
      <c r="C11" s="8" t="s">
        <v>11</v>
      </c>
      <c r="D11" s="9" t="s">
        <v>12</v>
      </c>
      <c r="E11" s="8" t="s">
        <v>13</v>
      </c>
      <c r="F11" s="16">
        <v>196.5</v>
      </c>
      <c r="G11" s="16">
        <v>191.5</v>
      </c>
      <c r="H11" s="16">
        <f>SUM(F11:G11)</f>
        <v>388</v>
      </c>
      <c r="I11" s="16" t="s">
        <v>242</v>
      </c>
    </row>
    <row r="13" spans="1:10" x14ac:dyDescent="0.2">
      <c r="A13" s="2" t="s">
        <v>0</v>
      </c>
      <c r="B13" s="1" t="s">
        <v>234</v>
      </c>
      <c r="C13" s="1" t="s">
        <v>1</v>
      </c>
      <c r="D13" s="2" t="s">
        <v>2</v>
      </c>
      <c r="E13" s="3" t="s">
        <v>3</v>
      </c>
      <c r="F13" s="15" t="s">
        <v>30</v>
      </c>
      <c r="G13" s="15" t="s">
        <v>31</v>
      </c>
      <c r="H13" s="15" t="s">
        <v>32</v>
      </c>
      <c r="I13" s="15" t="s">
        <v>33</v>
      </c>
    </row>
    <row r="14" spans="1:10" x14ac:dyDescent="0.2">
      <c r="A14" s="17" t="s">
        <v>58</v>
      </c>
      <c r="B14" s="18" t="s">
        <v>59</v>
      </c>
      <c r="C14" s="18" t="s">
        <v>60</v>
      </c>
      <c r="D14" s="17" t="s">
        <v>37</v>
      </c>
      <c r="E14" s="19" t="s">
        <v>61</v>
      </c>
      <c r="F14" s="20">
        <v>201</v>
      </c>
      <c r="G14" s="20">
        <v>205.5</v>
      </c>
      <c r="H14" s="20">
        <f t="shared" ref="H14:H23" si="0">SUM(F14:G14)</f>
        <v>406.5</v>
      </c>
      <c r="I14" s="21">
        <v>1</v>
      </c>
      <c r="J14" s="34" t="s">
        <v>244</v>
      </c>
    </row>
    <row r="15" spans="1:10" x14ac:dyDescent="0.2">
      <c r="A15" s="17" t="s">
        <v>55</v>
      </c>
      <c r="B15" s="18" t="s">
        <v>56</v>
      </c>
      <c r="C15" s="18" t="s">
        <v>57</v>
      </c>
      <c r="D15" s="17" t="s">
        <v>37</v>
      </c>
      <c r="E15" s="19" t="s">
        <v>17</v>
      </c>
      <c r="F15" s="20">
        <v>191</v>
      </c>
      <c r="G15" s="20">
        <v>210</v>
      </c>
      <c r="H15" s="20">
        <f t="shared" si="0"/>
        <v>401</v>
      </c>
      <c r="I15" s="21">
        <v>2</v>
      </c>
      <c r="J15" s="34" t="s">
        <v>245</v>
      </c>
    </row>
    <row r="16" spans="1:10" x14ac:dyDescent="0.2">
      <c r="A16" s="17" t="s">
        <v>51</v>
      </c>
      <c r="B16" s="18" t="s">
        <v>52</v>
      </c>
      <c r="C16" s="18" t="s">
        <v>53</v>
      </c>
      <c r="D16" s="17" t="s">
        <v>37</v>
      </c>
      <c r="E16" s="19" t="s">
        <v>54</v>
      </c>
      <c r="F16" s="20">
        <v>183</v>
      </c>
      <c r="G16" s="20">
        <v>191</v>
      </c>
      <c r="H16" s="20">
        <f t="shared" si="0"/>
        <v>374</v>
      </c>
      <c r="I16" s="21">
        <v>3</v>
      </c>
      <c r="J16" s="34" t="s">
        <v>245</v>
      </c>
    </row>
    <row r="17" spans="1:10" x14ac:dyDescent="0.2">
      <c r="A17" s="28" t="s">
        <v>45</v>
      </c>
      <c r="B17" s="29" t="s">
        <v>46</v>
      </c>
      <c r="C17" s="29" t="s">
        <v>47</v>
      </c>
      <c r="D17" s="28" t="s">
        <v>37</v>
      </c>
      <c r="E17" s="30" t="s">
        <v>17</v>
      </c>
      <c r="F17" s="31">
        <v>185</v>
      </c>
      <c r="G17" s="31">
        <v>184.5</v>
      </c>
      <c r="H17" s="31">
        <f t="shared" si="0"/>
        <v>369.5</v>
      </c>
      <c r="I17" s="32" t="s">
        <v>253</v>
      </c>
    </row>
    <row r="18" spans="1:10" x14ac:dyDescent="0.2">
      <c r="A18" s="28" t="s">
        <v>39</v>
      </c>
      <c r="B18" s="29" t="s">
        <v>40</v>
      </c>
      <c r="C18" s="29" t="s">
        <v>41</v>
      </c>
      <c r="D18" s="28" t="s">
        <v>37</v>
      </c>
      <c r="E18" s="30" t="s">
        <v>29</v>
      </c>
      <c r="F18" s="31">
        <v>191</v>
      </c>
      <c r="G18" s="31">
        <v>178</v>
      </c>
      <c r="H18" s="31">
        <f t="shared" si="0"/>
        <v>369</v>
      </c>
      <c r="I18" s="32" t="s">
        <v>254</v>
      </c>
    </row>
    <row r="19" spans="1:10" x14ac:dyDescent="0.2">
      <c r="A19" s="5" t="s">
        <v>62</v>
      </c>
      <c r="B19" s="4" t="s">
        <v>63</v>
      </c>
      <c r="C19" s="4" t="s">
        <v>64</v>
      </c>
      <c r="D19" s="5" t="s">
        <v>37</v>
      </c>
      <c r="E19" s="6" t="s">
        <v>38</v>
      </c>
      <c r="F19" s="16">
        <v>184</v>
      </c>
      <c r="G19" s="16">
        <v>185</v>
      </c>
      <c r="H19" s="16">
        <f t="shared" si="0"/>
        <v>369</v>
      </c>
      <c r="I19" s="16" t="s">
        <v>242</v>
      </c>
      <c r="J19" t="s">
        <v>242</v>
      </c>
    </row>
    <row r="20" spans="1:10" x14ac:dyDescent="0.2">
      <c r="A20" s="5" t="s">
        <v>65</v>
      </c>
      <c r="B20" s="4" t="s">
        <v>35</v>
      </c>
      <c r="C20" s="4" t="s">
        <v>66</v>
      </c>
      <c r="D20" s="5" t="s">
        <v>37</v>
      </c>
      <c r="E20" s="6" t="s">
        <v>38</v>
      </c>
      <c r="F20" s="16">
        <v>179</v>
      </c>
      <c r="G20" s="16">
        <v>189</v>
      </c>
      <c r="H20" s="16">
        <f t="shared" si="0"/>
        <v>368</v>
      </c>
      <c r="I20" s="16" t="s">
        <v>242</v>
      </c>
      <c r="J20" t="s">
        <v>242</v>
      </c>
    </row>
    <row r="21" spans="1:10" x14ac:dyDescent="0.2">
      <c r="A21" s="5" t="s">
        <v>48</v>
      </c>
      <c r="B21" s="4" t="s">
        <v>49</v>
      </c>
      <c r="C21" s="4" t="s">
        <v>50</v>
      </c>
      <c r="D21" s="5" t="s">
        <v>37</v>
      </c>
      <c r="E21" s="6" t="s">
        <v>29</v>
      </c>
      <c r="F21" s="16">
        <v>176</v>
      </c>
      <c r="G21" s="16">
        <v>185</v>
      </c>
      <c r="H21" s="16">
        <f t="shared" si="0"/>
        <v>361</v>
      </c>
      <c r="I21" s="16" t="s">
        <v>242</v>
      </c>
      <c r="J21" t="s">
        <v>242</v>
      </c>
    </row>
    <row r="22" spans="1:10" x14ac:dyDescent="0.2">
      <c r="A22" s="5" t="s">
        <v>42</v>
      </c>
      <c r="B22" s="4" t="s">
        <v>240</v>
      </c>
      <c r="C22" s="4" t="s">
        <v>44</v>
      </c>
      <c r="D22" s="5" t="s">
        <v>37</v>
      </c>
      <c r="E22" s="6" t="s">
        <v>38</v>
      </c>
      <c r="F22" s="16" t="s">
        <v>243</v>
      </c>
      <c r="G22" s="16">
        <v>188</v>
      </c>
      <c r="H22" s="16">
        <f t="shared" si="0"/>
        <v>188</v>
      </c>
      <c r="I22" s="16"/>
    </row>
    <row r="23" spans="1:10" x14ac:dyDescent="0.2">
      <c r="A23" s="5" t="s">
        <v>34</v>
      </c>
      <c r="B23" s="4" t="s">
        <v>35</v>
      </c>
      <c r="C23" s="4" t="s">
        <v>36</v>
      </c>
      <c r="D23" s="5" t="s">
        <v>37</v>
      </c>
      <c r="E23" s="6" t="s">
        <v>38</v>
      </c>
      <c r="F23" s="16" t="s">
        <v>243</v>
      </c>
      <c r="G23" s="16">
        <v>174.5</v>
      </c>
      <c r="H23" s="16">
        <f t="shared" si="0"/>
        <v>174.5</v>
      </c>
      <c r="I23" s="16"/>
    </row>
    <row r="24" spans="1:10" x14ac:dyDescent="0.2">
      <c r="A24" s="5"/>
      <c r="B24" s="4"/>
      <c r="C24" s="4"/>
      <c r="D24" s="5"/>
      <c r="E24" s="6"/>
      <c r="F24" s="16"/>
      <c r="G24" s="16"/>
      <c r="H24" s="16"/>
      <c r="I24" s="16"/>
    </row>
    <row r="25" spans="1:10" x14ac:dyDescent="0.2">
      <c r="A25" s="2" t="s">
        <v>0</v>
      </c>
      <c r="B25" s="1" t="s">
        <v>235</v>
      </c>
      <c r="C25" s="1" t="s">
        <v>1</v>
      </c>
      <c r="D25" s="2" t="s">
        <v>2</v>
      </c>
      <c r="E25" s="3" t="s">
        <v>3</v>
      </c>
      <c r="F25" s="15" t="s">
        <v>30</v>
      </c>
      <c r="G25" s="15" t="s">
        <v>31</v>
      </c>
      <c r="H25" s="15" t="s">
        <v>32</v>
      </c>
      <c r="I25" s="15" t="s">
        <v>33</v>
      </c>
    </row>
    <row r="26" spans="1:10" x14ac:dyDescent="0.2">
      <c r="A26" s="17" t="s">
        <v>82</v>
      </c>
      <c r="B26" s="18" t="s">
        <v>83</v>
      </c>
      <c r="C26" s="18" t="s">
        <v>84</v>
      </c>
      <c r="D26" s="17" t="s">
        <v>69</v>
      </c>
      <c r="E26" s="19" t="s">
        <v>85</v>
      </c>
      <c r="F26" s="20">
        <v>209.5</v>
      </c>
      <c r="G26" s="20">
        <v>198.5</v>
      </c>
      <c r="H26" s="20">
        <f t="shared" ref="H26:H31" si="1">SUM(F26:G26)</f>
        <v>408</v>
      </c>
      <c r="I26" s="21">
        <v>1</v>
      </c>
      <c r="J26" s="34" t="s">
        <v>244</v>
      </c>
    </row>
    <row r="27" spans="1:10" x14ac:dyDescent="0.2">
      <c r="A27" s="17" t="s">
        <v>79</v>
      </c>
      <c r="B27" s="18" t="s">
        <v>80</v>
      </c>
      <c r="C27" s="18" t="s">
        <v>81</v>
      </c>
      <c r="D27" s="17" t="s">
        <v>69</v>
      </c>
      <c r="E27" s="19" t="s">
        <v>17</v>
      </c>
      <c r="F27" s="20">
        <v>189</v>
      </c>
      <c r="G27" s="20">
        <v>200.5</v>
      </c>
      <c r="H27" s="20">
        <f t="shared" si="1"/>
        <v>389.5</v>
      </c>
      <c r="I27" s="21">
        <v>2</v>
      </c>
      <c r="J27" s="34" t="s">
        <v>245</v>
      </c>
    </row>
    <row r="28" spans="1:10" x14ac:dyDescent="0.2">
      <c r="A28" s="28" t="s">
        <v>67</v>
      </c>
      <c r="B28" s="29" t="s">
        <v>43</v>
      </c>
      <c r="C28" s="29" t="s">
        <v>68</v>
      </c>
      <c r="D28" s="28" t="s">
        <v>69</v>
      </c>
      <c r="E28" s="30" t="s">
        <v>38</v>
      </c>
      <c r="F28" s="31">
        <v>198</v>
      </c>
      <c r="G28" s="31">
        <v>188.5</v>
      </c>
      <c r="H28" s="31">
        <f t="shared" si="1"/>
        <v>386.5</v>
      </c>
      <c r="I28" s="32" t="s">
        <v>253</v>
      </c>
    </row>
    <row r="29" spans="1:10" x14ac:dyDescent="0.2">
      <c r="A29" s="28" t="s">
        <v>238</v>
      </c>
      <c r="B29" s="29" t="s">
        <v>43</v>
      </c>
      <c r="C29" s="29" t="s">
        <v>239</v>
      </c>
      <c r="D29" s="28" t="s">
        <v>69</v>
      </c>
      <c r="E29" s="30" t="s">
        <v>38</v>
      </c>
      <c r="F29" s="31">
        <v>189</v>
      </c>
      <c r="G29" s="31">
        <v>193.5</v>
      </c>
      <c r="H29" s="31">
        <f t="shared" si="1"/>
        <v>382.5</v>
      </c>
      <c r="I29" s="32" t="s">
        <v>254</v>
      </c>
    </row>
    <row r="30" spans="1:10" x14ac:dyDescent="0.2">
      <c r="A30" s="5" t="s">
        <v>76</v>
      </c>
      <c r="B30" s="4" t="s">
        <v>77</v>
      </c>
      <c r="C30" s="4" t="s">
        <v>78</v>
      </c>
      <c r="D30" s="5" t="s">
        <v>69</v>
      </c>
      <c r="E30" s="6" t="s">
        <v>17</v>
      </c>
      <c r="F30" s="16">
        <v>178</v>
      </c>
      <c r="G30" s="16">
        <v>175.5</v>
      </c>
      <c r="H30" s="16">
        <f t="shared" si="1"/>
        <v>353.5</v>
      </c>
      <c r="I30" s="16"/>
    </row>
    <row r="31" spans="1:10" x14ac:dyDescent="0.2">
      <c r="A31" s="5" t="s">
        <v>70</v>
      </c>
      <c r="B31" s="4" t="s">
        <v>71</v>
      </c>
      <c r="C31" s="4" t="s">
        <v>72</v>
      </c>
      <c r="D31" s="5" t="s">
        <v>69</v>
      </c>
      <c r="E31" s="6" t="s">
        <v>13</v>
      </c>
      <c r="F31" s="16">
        <v>177</v>
      </c>
      <c r="G31" s="16">
        <v>175.5</v>
      </c>
      <c r="H31" s="16">
        <f t="shared" si="1"/>
        <v>352.5</v>
      </c>
      <c r="I31" s="16"/>
    </row>
    <row r="32" spans="1:10" x14ac:dyDescent="0.2">
      <c r="A32" s="9" t="s">
        <v>73</v>
      </c>
      <c r="B32" s="8" t="s">
        <v>74</v>
      </c>
      <c r="C32" s="8" t="s">
        <v>75</v>
      </c>
      <c r="D32" s="9" t="s">
        <v>69</v>
      </c>
      <c r="E32" s="8" t="s">
        <v>246</v>
      </c>
      <c r="F32" s="16" t="s">
        <v>241</v>
      </c>
      <c r="G32" s="16" t="s">
        <v>241</v>
      </c>
      <c r="H32" s="16">
        <v>0</v>
      </c>
      <c r="I32" s="16"/>
    </row>
    <row r="34" spans="1:10" x14ac:dyDescent="0.2">
      <c r="A34" s="2" t="s">
        <v>0</v>
      </c>
      <c r="B34" s="1" t="s">
        <v>236</v>
      </c>
      <c r="C34" s="1" t="s">
        <v>1</v>
      </c>
      <c r="D34" s="2" t="s">
        <v>2</v>
      </c>
      <c r="E34" s="3" t="s">
        <v>3</v>
      </c>
      <c r="F34" s="15" t="s">
        <v>30</v>
      </c>
      <c r="G34" s="15" t="s">
        <v>31</v>
      </c>
      <c r="H34" s="15" t="s">
        <v>32</v>
      </c>
      <c r="I34" s="15" t="s">
        <v>33</v>
      </c>
    </row>
    <row r="35" spans="1:10" x14ac:dyDescent="0.2">
      <c r="A35" s="17" t="s">
        <v>87</v>
      </c>
      <c r="B35" s="18" t="s">
        <v>88</v>
      </c>
      <c r="C35" s="18" t="s">
        <v>89</v>
      </c>
      <c r="D35" s="17" t="s">
        <v>90</v>
      </c>
      <c r="E35" s="19" t="s">
        <v>38</v>
      </c>
      <c r="F35" s="20">
        <v>196</v>
      </c>
      <c r="G35" s="20">
        <v>197</v>
      </c>
      <c r="H35" s="20">
        <f t="shared" ref="H35:H46" si="2">SUM(F35:G35)</f>
        <v>393</v>
      </c>
      <c r="I35" s="21">
        <v>1</v>
      </c>
      <c r="J35" s="34" t="s">
        <v>244</v>
      </c>
    </row>
    <row r="36" spans="1:10" x14ac:dyDescent="0.2">
      <c r="A36" s="17" t="s">
        <v>108</v>
      </c>
      <c r="B36" s="18" t="s">
        <v>109</v>
      </c>
      <c r="C36" s="18" t="s">
        <v>110</v>
      </c>
      <c r="D36" s="17" t="s">
        <v>90</v>
      </c>
      <c r="E36" s="19" t="s">
        <v>13</v>
      </c>
      <c r="F36" s="20">
        <v>199.5</v>
      </c>
      <c r="G36" s="20">
        <v>192</v>
      </c>
      <c r="H36" s="20">
        <f t="shared" si="2"/>
        <v>391.5</v>
      </c>
      <c r="I36" s="21">
        <v>2</v>
      </c>
      <c r="J36" s="34" t="s">
        <v>245</v>
      </c>
    </row>
    <row r="37" spans="1:10" x14ac:dyDescent="0.2">
      <c r="A37" s="17" t="s">
        <v>93</v>
      </c>
      <c r="B37" s="18" t="s">
        <v>94</v>
      </c>
      <c r="C37" s="18" t="s">
        <v>95</v>
      </c>
      <c r="D37" s="17" t="s">
        <v>90</v>
      </c>
      <c r="E37" s="19" t="s">
        <v>17</v>
      </c>
      <c r="F37" s="20">
        <v>195.5</v>
      </c>
      <c r="G37" s="20">
        <v>194</v>
      </c>
      <c r="H37" s="20">
        <f t="shared" si="2"/>
        <v>389.5</v>
      </c>
      <c r="I37" s="21">
        <v>3</v>
      </c>
      <c r="J37" s="34" t="s">
        <v>245</v>
      </c>
    </row>
    <row r="38" spans="1:10" x14ac:dyDescent="0.2">
      <c r="A38" s="17" t="s">
        <v>102</v>
      </c>
      <c r="B38" s="18" t="s">
        <v>103</v>
      </c>
      <c r="C38" s="18" t="s">
        <v>104</v>
      </c>
      <c r="D38" s="17" t="s">
        <v>90</v>
      </c>
      <c r="E38" s="19" t="s">
        <v>17</v>
      </c>
      <c r="F38" s="20">
        <v>197.5</v>
      </c>
      <c r="G38" s="20">
        <v>185</v>
      </c>
      <c r="H38" s="20">
        <f t="shared" si="2"/>
        <v>382.5</v>
      </c>
      <c r="I38" s="21">
        <v>4</v>
      </c>
      <c r="J38" s="34" t="s">
        <v>245</v>
      </c>
    </row>
    <row r="39" spans="1:10" x14ac:dyDescent="0.2">
      <c r="A39" s="17" t="s">
        <v>91</v>
      </c>
      <c r="B39" s="18" t="s">
        <v>27</v>
      </c>
      <c r="C39" s="18" t="s">
        <v>92</v>
      </c>
      <c r="D39" s="17" t="s">
        <v>90</v>
      </c>
      <c r="E39" s="19" t="s">
        <v>29</v>
      </c>
      <c r="F39" s="20">
        <v>200</v>
      </c>
      <c r="G39" s="20">
        <v>182</v>
      </c>
      <c r="H39" s="20">
        <f t="shared" si="2"/>
        <v>382</v>
      </c>
      <c r="I39" s="21">
        <v>5</v>
      </c>
      <c r="J39" s="34" t="s">
        <v>245</v>
      </c>
    </row>
    <row r="40" spans="1:10" x14ac:dyDescent="0.2">
      <c r="A40" s="28" t="s">
        <v>100</v>
      </c>
      <c r="B40" s="29" t="s">
        <v>35</v>
      </c>
      <c r="C40" s="29" t="s">
        <v>101</v>
      </c>
      <c r="D40" s="28" t="s">
        <v>90</v>
      </c>
      <c r="E40" s="30" t="s">
        <v>38</v>
      </c>
      <c r="F40" s="31">
        <v>189</v>
      </c>
      <c r="G40" s="31">
        <v>189</v>
      </c>
      <c r="H40" s="31">
        <f t="shared" si="2"/>
        <v>378</v>
      </c>
      <c r="I40" s="32" t="s">
        <v>253</v>
      </c>
    </row>
    <row r="41" spans="1:10" x14ac:dyDescent="0.2">
      <c r="A41" s="28" t="s">
        <v>105</v>
      </c>
      <c r="B41" s="29" t="s">
        <v>106</v>
      </c>
      <c r="C41" s="29" t="s">
        <v>107</v>
      </c>
      <c r="D41" s="28" t="s">
        <v>90</v>
      </c>
      <c r="E41" s="30" t="s">
        <v>54</v>
      </c>
      <c r="F41" s="31">
        <v>192.5</v>
      </c>
      <c r="G41" s="31">
        <v>183</v>
      </c>
      <c r="H41" s="31">
        <f t="shared" si="2"/>
        <v>375.5</v>
      </c>
      <c r="I41" s="32" t="s">
        <v>254</v>
      </c>
    </row>
    <row r="42" spans="1:10" x14ac:dyDescent="0.2">
      <c r="A42" s="5" t="s">
        <v>117</v>
      </c>
      <c r="B42" s="4" t="s">
        <v>118</v>
      </c>
      <c r="C42" s="4" t="s">
        <v>119</v>
      </c>
      <c r="D42" s="5" t="s">
        <v>90</v>
      </c>
      <c r="E42" s="6" t="s">
        <v>17</v>
      </c>
      <c r="F42" s="16">
        <v>185</v>
      </c>
      <c r="G42" s="16">
        <v>186</v>
      </c>
      <c r="H42" s="16">
        <f t="shared" si="2"/>
        <v>371</v>
      </c>
      <c r="I42" s="16"/>
    </row>
    <row r="43" spans="1:10" x14ac:dyDescent="0.2">
      <c r="A43" s="5" t="s">
        <v>111</v>
      </c>
      <c r="B43" s="4" t="s">
        <v>112</v>
      </c>
      <c r="C43" s="4" t="s">
        <v>113</v>
      </c>
      <c r="D43" s="5" t="s">
        <v>90</v>
      </c>
      <c r="E43" s="6" t="s">
        <v>17</v>
      </c>
      <c r="F43" s="16">
        <v>192.5</v>
      </c>
      <c r="G43" s="16">
        <v>175</v>
      </c>
      <c r="H43" s="16">
        <f t="shared" si="2"/>
        <v>367.5</v>
      </c>
      <c r="I43" s="16"/>
    </row>
    <row r="44" spans="1:10" x14ac:dyDescent="0.2">
      <c r="A44" s="5" t="s">
        <v>120</v>
      </c>
      <c r="B44" s="4" t="s">
        <v>121</v>
      </c>
      <c r="C44" s="4" t="s">
        <v>122</v>
      </c>
      <c r="D44" s="5" t="s">
        <v>90</v>
      </c>
      <c r="E44" s="6" t="s">
        <v>29</v>
      </c>
      <c r="F44" s="16">
        <v>180.5</v>
      </c>
      <c r="G44" s="16">
        <v>184</v>
      </c>
      <c r="H44" s="16">
        <f t="shared" si="2"/>
        <v>364.5</v>
      </c>
      <c r="I44" s="16"/>
    </row>
    <row r="45" spans="1:10" x14ac:dyDescent="0.2">
      <c r="A45" s="5" t="s">
        <v>96</v>
      </c>
      <c r="B45" s="4" t="s">
        <v>97</v>
      </c>
      <c r="C45" s="4" t="s">
        <v>98</v>
      </c>
      <c r="D45" s="5" t="s">
        <v>90</v>
      </c>
      <c r="E45" s="6" t="s">
        <v>99</v>
      </c>
      <c r="F45" s="16">
        <v>182</v>
      </c>
      <c r="G45" s="16">
        <v>178</v>
      </c>
      <c r="H45" s="16">
        <f t="shared" si="2"/>
        <v>360</v>
      </c>
      <c r="I45" s="16"/>
    </row>
    <row r="46" spans="1:10" x14ac:dyDescent="0.2">
      <c r="A46" s="9" t="s">
        <v>114</v>
      </c>
      <c r="B46" s="8" t="s">
        <v>115</v>
      </c>
      <c r="C46" s="8" t="s">
        <v>116</v>
      </c>
      <c r="D46" s="9" t="s">
        <v>90</v>
      </c>
      <c r="E46" s="8" t="s">
        <v>29</v>
      </c>
      <c r="F46" s="16">
        <v>191</v>
      </c>
      <c r="G46" s="16">
        <v>168.5</v>
      </c>
      <c r="H46" s="16">
        <f t="shared" si="2"/>
        <v>359.5</v>
      </c>
      <c r="I46" s="16"/>
    </row>
    <row r="47" spans="1:10" x14ac:dyDescent="0.2">
      <c r="A47" s="10"/>
      <c r="B47" s="7"/>
      <c r="C47" s="7"/>
      <c r="D47" s="7"/>
      <c r="E47" s="11"/>
    </row>
    <row r="48" spans="1:10" x14ac:dyDescent="0.2">
      <c r="A48" s="2" t="s">
        <v>0</v>
      </c>
      <c r="B48" s="1" t="s">
        <v>237</v>
      </c>
      <c r="C48" s="1" t="s">
        <v>1</v>
      </c>
      <c r="D48" s="2" t="s">
        <v>2</v>
      </c>
      <c r="E48" s="3" t="s">
        <v>3</v>
      </c>
      <c r="F48" s="15" t="s">
        <v>30</v>
      </c>
      <c r="G48" s="15" t="s">
        <v>31</v>
      </c>
      <c r="H48" s="15" t="s">
        <v>32</v>
      </c>
      <c r="I48" s="15" t="s">
        <v>33</v>
      </c>
    </row>
    <row r="49" spans="1:10" x14ac:dyDescent="0.2">
      <c r="A49" s="17" t="s">
        <v>251</v>
      </c>
      <c r="B49" s="18" t="s">
        <v>136</v>
      </c>
      <c r="C49" s="18" t="s">
        <v>28</v>
      </c>
      <c r="D49" s="17" t="s">
        <v>123</v>
      </c>
      <c r="E49" s="19" t="s">
        <v>29</v>
      </c>
      <c r="F49" s="20">
        <v>197.5</v>
      </c>
      <c r="G49" s="20">
        <v>202</v>
      </c>
      <c r="H49" s="20">
        <f t="shared" ref="H49:H65" si="3">SUM(F49:G49)</f>
        <v>399.5</v>
      </c>
      <c r="I49" s="21">
        <v>1</v>
      </c>
      <c r="J49" s="34" t="s">
        <v>250</v>
      </c>
    </row>
    <row r="50" spans="1:10" x14ac:dyDescent="0.2">
      <c r="A50" s="17" t="s">
        <v>247</v>
      </c>
      <c r="B50" s="18" t="s">
        <v>248</v>
      </c>
      <c r="C50" s="18" t="s">
        <v>249</v>
      </c>
      <c r="D50" s="17" t="s">
        <v>123</v>
      </c>
      <c r="E50" s="19" t="s">
        <v>17</v>
      </c>
      <c r="F50" s="20">
        <v>192.5</v>
      </c>
      <c r="G50" s="20">
        <v>204</v>
      </c>
      <c r="H50" s="20">
        <f t="shared" si="3"/>
        <v>396.5</v>
      </c>
      <c r="I50" s="21">
        <v>2</v>
      </c>
      <c r="J50" s="34" t="s">
        <v>245</v>
      </c>
    </row>
    <row r="51" spans="1:10" x14ac:dyDescent="0.2">
      <c r="A51" s="17" t="s">
        <v>140</v>
      </c>
      <c r="B51" s="18" t="s">
        <v>141</v>
      </c>
      <c r="C51" s="18" t="s">
        <v>142</v>
      </c>
      <c r="D51" s="17" t="s">
        <v>123</v>
      </c>
      <c r="E51" s="19" t="s">
        <v>13</v>
      </c>
      <c r="F51" s="20">
        <v>192.5</v>
      </c>
      <c r="G51" s="20">
        <v>190</v>
      </c>
      <c r="H51" s="20">
        <f t="shared" si="3"/>
        <v>382.5</v>
      </c>
      <c r="I51" s="21">
        <v>3</v>
      </c>
      <c r="J51" s="34" t="s">
        <v>245</v>
      </c>
    </row>
    <row r="52" spans="1:10" x14ac:dyDescent="0.2">
      <c r="A52" s="17" t="s">
        <v>137</v>
      </c>
      <c r="B52" s="18" t="s">
        <v>138</v>
      </c>
      <c r="C52" s="18" t="s">
        <v>139</v>
      </c>
      <c r="D52" s="17" t="s">
        <v>123</v>
      </c>
      <c r="E52" s="19" t="s">
        <v>29</v>
      </c>
      <c r="F52" s="20">
        <v>189.5</v>
      </c>
      <c r="G52" s="20">
        <v>186.5</v>
      </c>
      <c r="H52" s="20">
        <f t="shared" si="3"/>
        <v>376</v>
      </c>
      <c r="I52" s="21">
        <v>4</v>
      </c>
      <c r="J52" s="34" t="s">
        <v>245</v>
      </c>
    </row>
    <row r="53" spans="1:10" x14ac:dyDescent="0.2">
      <c r="A53" s="28" t="s">
        <v>163</v>
      </c>
      <c r="B53" s="29" t="s">
        <v>164</v>
      </c>
      <c r="C53" s="29" t="s">
        <v>165</v>
      </c>
      <c r="D53" s="28" t="s">
        <v>123</v>
      </c>
      <c r="E53" s="30" t="s">
        <v>38</v>
      </c>
      <c r="F53" s="31">
        <v>187.5</v>
      </c>
      <c r="G53" s="31">
        <v>183.5</v>
      </c>
      <c r="H53" s="31">
        <f t="shared" si="3"/>
        <v>371</v>
      </c>
      <c r="I53" s="32" t="s">
        <v>253</v>
      </c>
    </row>
    <row r="54" spans="1:10" x14ac:dyDescent="0.2">
      <c r="A54" s="28" t="s">
        <v>160</v>
      </c>
      <c r="B54" s="29" t="s">
        <v>161</v>
      </c>
      <c r="C54" s="29" t="s">
        <v>162</v>
      </c>
      <c r="D54" s="28" t="s">
        <v>123</v>
      </c>
      <c r="E54" s="30" t="s">
        <v>29</v>
      </c>
      <c r="F54" s="31">
        <v>182.5</v>
      </c>
      <c r="G54" s="31">
        <v>188</v>
      </c>
      <c r="H54" s="31">
        <f t="shared" si="3"/>
        <v>370.5</v>
      </c>
      <c r="I54" s="32" t="s">
        <v>254</v>
      </c>
    </row>
    <row r="55" spans="1:10" x14ac:dyDescent="0.2">
      <c r="A55" s="5" t="s">
        <v>166</v>
      </c>
      <c r="B55" s="4" t="s">
        <v>167</v>
      </c>
      <c r="C55" s="4" t="s">
        <v>168</v>
      </c>
      <c r="D55" s="5" t="s">
        <v>123</v>
      </c>
      <c r="E55" s="6" t="s">
        <v>17</v>
      </c>
      <c r="F55" s="16">
        <v>184.5</v>
      </c>
      <c r="G55" s="16">
        <v>183.5</v>
      </c>
      <c r="H55" s="16">
        <f t="shared" si="3"/>
        <v>368</v>
      </c>
      <c r="I55" s="16"/>
    </row>
    <row r="56" spans="1:10" x14ac:dyDescent="0.2">
      <c r="A56" s="5" t="s">
        <v>130</v>
      </c>
      <c r="B56" s="4" t="s">
        <v>131</v>
      </c>
      <c r="C56" s="4" t="s">
        <v>132</v>
      </c>
      <c r="D56" s="5" t="s">
        <v>123</v>
      </c>
      <c r="E56" s="6" t="s">
        <v>17</v>
      </c>
      <c r="F56" s="16">
        <v>178</v>
      </c>
      <c r="G56" s="16">
        <v>186.5</v>
      </c>
      <c r="H56" s="16">
        <f t="shared" si="3"/>
        <v>364.5</v>
      </c>
      <c r="I56" s="16"/>
    </row>
    <row r="57" spans="1:10" x14ac:dyDescent="0.2">
      <c r="A57" s="5" t="s">
        <v>156</v>
      </c>
      <c r="B57" s="4" t="s">
        <v>80</v>
      </c>
      <c r="C57" s="4" t="s">
        <v>157</v>
      </c>
      <c r="D57" s="5" t="s">
        <v>123</v>
      </c>
      <c r="E57" s="6" t="s">
        <v>17</v>
      </c>
      <c r="F57" s="16">
        <v>183</v>
      </c>
      <c r="G57" s="16">
        <v>172.5</v>
      </c>
      <c r="H57" s="16">
        <f t="shared" si="3"/>
        <v>355.5</v>
      </c>
      <c r="I57" s="16"/>
    </row>
    <row r="58" spans="1:10" x14ac:dyDescent="0.2">
      <c r="A58" s="5" t="s">
        <v>146</v>
      </c>
      <c r="B58" s="4" t="s">
        <v>147</v>
      </c>
      <c r="C58" s="4" t="s">
        <v>148</v>
      </c>
      <c r="D58" s="5" t="s">
        <v>123</v>
      </c>
      <c r="E58" s="6" t="s">
        <v>86</v>
      </c>
      <c r="F58" s="16">
        <v>177.5</v>
      </c>
      <c r="G58" s="16">
        <v>177</v>
      </c>
      <c r="H58" s="16">
        <f t="shared" si="3"/>
        <v>354.5</v>
      </c>
      <c r="I58" s="16"/>
    </row>
    <row r="59" spans="1:10" x14ac:dyDescent="0.2">
      <c r="A59" s="5" t="s">
        <v>124</v>
      </c>
      <c r="B59" s="4" t="s">
        <v>125</v>
      </c>
      <c r="C59" s="4" t="s">
        <v>126</v>
      </c>
      <c r="D59" s="5" t="s">
        <v>123</v>
      </c>
      <c r="E59" s="6" t="s">
        <v>8</v>
      </c>
      <c r="F59" s="16">
        <v>175</v>
      </c>
      <c r="G59" s="16">
        <v>179</v>
      </c>
      <c r="H59" s="16">
        <f t="shared" si="3"/>
        <v>354</v>
      </c>
      <c r="I59" s="16"/>
    </row>
    <row r="60" spans="1:10" x14ac:dyDescent="0.2">
      <c r="A60" s="9" t="s">
        <v>169</v>
      </c>
      <c r="B60" s="8" t="s">
        <v>170</v>
      </c>
      <c r="C60" s="8" t="s">
        <v>171</v>
      </c>
      <c r="D60" s="9" t="s">
        <v>123</v>
      </c>
      <c r="E60" s="8" t="s">
        <v>17</v>
      </c>
      <c r="F60" s="16">
        <v>176</v>
      </c>
      <c r="G60" s="16">
        <v>177</v>
      </c>
      <c r="H60" s="16">
        <f t="shared" si="3"/>
        <v>353</v>
      </c>
      <c r="I60" s="16"/>
    </row>
    <row r="61" spans="1:10" x14ac:dyDescent="0.2">
      <c r="A61" s="5" t="s">
        <v>143</v>
      </c>
      <c r="B61" s="4" t="s">
        <v>144</v>
      </c>
      <c r="C61" s="4" t="s">
        <v>145</v>
      </c>
      <c r="D61" s="5" t="s">
        <v>123</v>
      </c>
      <c r="E61" s="6" t="s">
        <v>54</v>
      </c>
      <c r="F61" s="16">
        <v>181</v>
      </c>
      <c r="G61" s="16">
        <v>171</v>
      </c>
      <c r="H61" s="16">
        <f t="shared" si="3"/>
        <v>352</v>
      </c>
      <c r="I61" s="16"/>
    </row>
    <row r="62" spans="1:10" x14ac:dyDescent="0.2">
      <c r="A62" s="5" t="s">
        <v>172</v>
      </c>
      <c r="B62" s="4" t="s">
        <v>173</v>
      </c>
      <c r="C62" s="4" t="s">
        <v>174</v>
      </c>
      <c r="D62" s="5" t="s">
        <v>123</v>
      </c>
      <c r="E62" s="6" t="s">
        <v>54</v>
      </c>
      <c r="F62" s="16">
        <v>182</v>
      </c>
      <c r="G62" s="16">
        <v>170</v>
      </c>
      <c r="H62" s="16">
        <f t="shared" si="3"/>
        <v>352</v>
      </c>
      <c r="I62" s="16"/>
    </row>
    <row r="63" spans="1:10" x14ac:dyDescent="0.2">
      <c r="A63" s="5" t="s">
        <v>133</v>
      </c>
      <c r="B63" s="4" t="s">
        <v>134</v>
      </c>
      <c r="C63" s="4" t="s">
        <v>135</v>
      </c>
      <c r="D63" s="5" t="s">
        <v>123</v>
      </c>
      <c r="E63" s="6" t="s">
        <v>17</v>
      </c>
      <c r="F63" s="16">
        <v>166.5</v>
      </c>
      <c r="G63" s="16">
        <v>184</v>
      </c>
      <c r="H63" s="16">
        <f t="shared" si="3"/>
        <v>350.5</v>
      </c>
      <c r="I63" s="16"/>
    </row>
    <row r="64" spans="1:10" x14ac:dyDescent="0.2">
      <c r="A64" s="5" t="s">
        <v>158</v>
      </c>
      <c r="B64" s="4" t="s">
        <v>159</v>
      </c>
      <c r="C64" s="4" t="s">
        <v>126</v>
      </c>
      <c r="D64" s="5" t="s">
        <v>123</v>
      </c>
      <c r="E64" s="6" t="s">
        <v>8</v>
      </c>
      <c r="F64" s="16">
        <v>173</v>
      </c>
      <c r="G64" s="16">
        <v>177.5</v>
      </c>
      <c r="H64" s="16">
        <f t="shared" si="3"/>
        <v>350.5</v>
      </c>
      <c r="I64" s="16"/>
    </row>
    <row r="65" spans="1:10" x14ac:dyDescent="0.2">
      <c r="A65" s="5" t="s">
        <v>149</v>
      </c>
      <c r="B65" s="4" t="s">
        <v>150</v>
      </c>
      <c r="C65" s="4" t="s">
        <v>151</v>
      </c>
      <c r="D65" s="5" t="s">
        <v>123</v>
      </c>
      <c r="E65" s="6" t="s">
        <v>152</v>
      </c>
      <c r="F65" s="16">
        <v>169</v>
      </c>
      <c r="G65" s="16">
        <v>165</v>
      </c>
      <c r="H65" s="16">
        <f t="shared" si="3"/>
        <v>334</v>
      </c>
      <c r="I65" s="16"/>
    </row>
    <row r="66" spans="1:10" x14ac:dyDescent="0.2">
      <c r="A66" s="5" t="s">
        <v>153</v>
      </c>
      <c r="B66" s="4" t="s">
        <v>154</v>
      </c>
      <c r="C66" s="4" t="s">
        <v>155</v>
      </c>
      <c r="D66" s="5" t="s">
        <v>123</v>
      </c>
      <c r="E66" s="6" t="s">
        <v>17</v>
      </c>
      <c r="F66" s="16" t="s">
        <v>241</v>
      </c>
      <c r="G66" s="16" t="s">
        <v>241</v>
      </c>
      <c r="H66" s="16">
        <v>0</v>
      </c>
      <c r="I66" s="16"/>
    </row>
    <row r="67" spans="1:10" x14ac:dyDescent="0.2">
      <c r="A67" s="9" t="s">
        <v>127</v>
      </c>
      <c r="B67" s="8" t="s">
        <v>128</v>
      </c>
      <c r="C67" s="8" t="s">
        <v>129</v>
      </c>
      <c r="D67" s="9" t="s">
        <v>123</v>
      </c>
      <c r="E67" s="8" t="s">
        <v>17</v>
      </c>
      <c r="F67" s="16" t="s">
        <v>241</v>
      </c>
      <c r="G67" s="16" t="s">
        <v>241</v>
      </c>
      <c r="H67" s="16">
        <f>SUM(F67:G67)</f>
        <v>0</v>
      </c>
      <c r="I67" s="16"/>
    </row>
    <row r="69" spans="1:10" x14ac:dyDescent="0.2">
      <c r="A69" s="2" t="s">
        <v>0</v>
      </c>
      <c r="B69" s="1" t="s">
        <v>236</v>
      </c>
      <c r="C69" s="1" t="s">
        <v>1</v>
      </c>
      <c r="D69" s="2" t="s">
        <v>2</v>
      </c>
      <c r="E69" s="3" t="s">
        <v>3</v>
      </c>
      <c r="F69" s="15" t="s">
        <v>30</v>
      </c>
      <c r="G69" s="15" t="s">
        <v>31</v>
      </c>
      <c r="H69" s="15" t="s">
        <v>32</v>
      </c>
      <c r="I69" s="15" t="s">
        <v>33</v>
      </c>
    </row>
    <row r="70" spans="1:10" x14ac:dyDescent="0.2">
      <c r="A70" s="17" t="s">
        <v>225</v>
      </c>
      <c r="B70" s="18" t="s">
        <v>167</v>
      </c>
      <c r="C70" s="18" t="s">
        <v>226</v>
      </c>
      <c r="D70" s="17" t="s">
        <v>178</v>
      </c>
      <c r="E70" s="19" t="s">
        <v>17</v>
      </c>
      <c r="F70" s="20">
        <v>207.5</v>
      </c>
      <c r="G70" s="20">
        <v>206.5</v>
      </c>
      <c r="H70" s="20">
        <f t="shared" ref="H70:H89" si="4">SUM(F70:G70)</f>
        <v>414</v>
      </c>
      <c r="I70" s="21">
        <v>1</v>
      </c>
      <c r="J70" s="34" t="s">
        <v>244</v>
      </c>
    </row>
    <row r="71" spans="1:10" x14ac:dyDescent="0.2">
      <c r="A71" s="17" t="s">
        <v>209</v>
      </c>
      <c r="B71" s="18" t="s">
        <v>210</v>
      </c>
      <c r="C71" s="18" t="s">
        <v>211</v>
      </c>
      <c r="D71" s="17" t="s">
        <v>178</v>
      </c>
      <c r="E71" s="19" t="s">
        <v>85</v>
      </c>
      <c r="F71" s="20">
        <v>199</v>
      </c>
      <c r="G71" s="20">
        <v>208</v>
      </c>
      <c r="H71" s="20">
        <f t="shared" si="4"/>
        <v>407</v>
      </c>
      <c r="I71" s="21">
        <v>2</v>
      </c>
      <c r="J71" s="34" t="s">
        <v>245</v>
      </c>
    </row>
    <row r="72" spans="1:10" x14ac:dyDescent="0.2">
      <c r="A72" s="17" t="s">
        <v>203</v>
      </c>
      <c r="B72" s="18" t="s">
        <v>204</v>
      </c>
      <c r="C72" s="18" t="s">
        <v>205</v>
      </c>
      <c r="D72" s="17" t="s">
        <v>178</v>
      </c>
      <c r="E72" s="19" t="s">
        <v>13</v>
      </c>
      <c r="F72" s="20">
        <v>205</v>
      </c>
      <c r="G72" s="20">
        <v>197</v>
      </c>
      <c r="H72" s="20">
        <f t="shared" si="4"/>
        <v>402</v>
      </c>
      <c r="I72" s="21">
        <v>3</v>
      </c>
      <c r="J72" s="34" t="s">
        <v>245</v>
      </c>
    </row>
    <row r="73" spans="1:10" x14ac:dyDescent="0.2">
      <c r="A73" s="17" t="s">
        <v>197</v>
      </c>
      <c r="B73" s="18" t="s">
        <v>198</v>
      </c>
      <c r="C73" s="18" t="s">
        <v>199</v>
      </c>
      <c r="D73" s="17" t="s">
        <v>178</v>
      </c>
      <c r="E73" s="19" t="s">
        <v>99</v>
      </c>
      <c r="F73" s="20">
        <v>196.5</v>
      </c>
      <c r="G73" s="20">
        <v>203</v>
      </c>
      <c r="H73" s="20">
        <f t="shared" si="4"/>
        <v>399.5</v>
      </c>
      <c r="I73" s="21">
        <v>4</v>
      </c>
      <c r="J73" s="34" t="s">
        <v>245</v>
      </c>
    </row>
    <row r="74" spans="1:10" x14ac:dyDescent="0.2">
      <c r="A74" s="17" t="s">
        <v>180</v>
      </c>
      <c r="B74" s="18" t="s">
        <v>40</v>
      </c>
      <c r="C74" s="18" t="s">
        <v>181</v>
      </c>
      <c r="D74" s="17" t="s">
        <v>178</v>
      </c>
      <c r="E74" s="19" t="s">
        <v>29</v>
      </c>
      <c r="F74" s="20">
        <v>203</v>
      </c>
      <c r="G74" s="20">
        <v>195.5</v>
      </c>
      <c r="H74" s="20">
        <f t="shared" si="4"/>
        <v>398.5</v>
      </c>
      <c r="I74" s="21">
        <v>5</v>
      </c>
      <c r="J74" s="34" t="s">
        <v>245</v>
      </c>
    </row>
    <row r="75" spans="1:10" x14ac:dyDescent="0.2">
      <c r="A75" s="28" t="s">
        <v>227</v>
      </c>
      <c r="B75" s="29" t="s">
        <v>228</v>
      </c>
      <c r="C75" s="29" t="s">
        <v>229</v>
      </c>
      <c r="D75" s="28" t="s">
        <v>178</v>
      </c>
      <c r="E75" s="30" t="s">
        <v>86</v>
      </c>
      <c r="F75" s="31">
        <v>200</v>
      </c>
      <c r="G75" s="31">
        <v>198</v>
      </c>
      <c r="H75" s="31">
        <f t="shared" ref="H75" si="5">SUM(F75:G75)</f>
        <v>398</v>
      </c>
      <c r="I75" s="32" t="s">
        <v>253</v>
      </c>
    </row>
    <row r="76" spans="1:10" x14ac:dyDescent="0.2">
      <c r="A76" s="28" t="s">
        <v>212</v>
      </c>
      <c r="B76" s="29" t="s">
        <v>213</v>
      </c>
      <c r="C76" s="29" t="s">
        <v>110</v>
      </c>
      <c r="D76" s="28" t="s">
        <v>178</v>
      </c>
      <c r="E76" s="30" t="s">
        <v>13</v>
      </c>
      <c r="F76" s="31">
        <v>194</v>
      </c>
      <c r="G76" s="31">
        <v>204</v>
      </c>
      <c r="H76" s="31">
        <f t="shared" si="4"/>
        <v>398</v>
      </c>
      <c r="I76" s="32" t="s">
        <v>254</v>
      </c>
    </row>
    <row r="77" spans="1:10" x14ac:dyDescent="0.2">
      <c r="A77" s="5" t="s">
        <v>200</v>
      </c>
      <c r="B77" s="4" t="s">
        <v>201</v>
      </c>
      <c r="C77" s="4" t="s">
        <v>202</v>
      </c>
      <c r="D77" s="5" t="s">
        <v>178</v>
      </c>
      <c r="E77" s="6" t="s">
        <v>13</v>
      </c>
      <c r="F77" s="16">
        <v>199</v>
      </c>
      <c r="G77" s="16">
        <v>197.5</v>
      </c>
      <c r="H77" s="16">
        <f t="shared" si="4"/>
        <v>396.5</v>
      </c>
      <c r="I77" s="16"/>
    </row>
    <row r="78" spans="1:10" x14ac:dyDescent="0.2">
      <c r="A78" s="5" t="s">
        <v>217</v>
      </c>
      <c r="B78" s="4" t="s">
        <v>218</v>
      </c>
      <c r="C78" s="4" t="s">
        <v>219</v>
      </c>
      <c r="D78" s="5" t="s">
        <v>178</v>
      </c>
      <c r="E78" s="6" t="s">
        <v>38</v>
      </c>
      <c r="F78" s="16">
        <v>191.5</v>
      </c>
      <c r="G78" s="16">
        <v>182</v>
      </c>
      <c r="H78" s="16">
        <f t="shared" si="4"/>
        <v>373.5</v>
      </c>
      <c r="I78" s="16"/>
    </row>
    <row r="79" spans="1:10" x14ac:dyDescent="0.2">
      <c r="A79" s="5" t="s">
        <v>188</v>
      </c>
      <c r="B79" s="4" t="s">
        <v>189</v>
      </c>
      <c r="C79" s="4" t="s">
        <v>190</v>
      </c>
      <c r="D79" s="5" t="s">
        <v>178</v>
      </c>
      <c r="E79" s="6" t="s">
        <v>38</v>
      </c>
      <c r="F79" s="16">
        <v>177</v>
      </c>
      <c r="G79" s="16">
        <v>195.5</v>
      </c>
      <c r="H79" s="16">
        <f t="shared" si="4"/>
        <v>372.5</v>
      </c>
      <c r="I79" s="16"/>
    </row>
    <row r="80" spans="1:10" x14ac:dyDescent="0.2">
      <c r="A80" s="5" t="s">
        <v>191</v>
      </c>
      <c r="B80" s="4" t="s">
        <v>192</v>
      </c>
      <c r="C80" s="4" t="s">
        <v>193</v>
      </c>
      <c r="D80" s="5" t="s">
        <v>178</v>
      </c>
      <c r="E80" s="6" t="s">
        <v>13</v>
      </c>
      <c r="F80" s="16">
        <v>192.5</v>
      </c>
      <c r="G80" s="16">
        <v>180</v>
      </c>
      <c r="H80" s="16">
        <f t="shared" si="4"/>
        <v>372.5</v>
      </c>
      <c r="I80" s="16"/>
    </row>
    <row r="81" spans="1:9" x14ac:dyDescent="0.2">
      <c r="A81" s="5" t="s">
        <v>214</v>
      </c>
      <c r="B81" s="4" t="s">
        <v>215</v>
      </c>
      <c r="C81" s="4" t="s">
        <v>216</v>
      </c>
      <c r="D81" s="5" t="s">
        <v>178</v>
      </c>
      <c r="E81" s="6" t="s">
        <v>152</v>
      </c>
      <c r="F81" s="16">
        <v>186</v>
      </c>
      <c r="G81" s="16">
        <v>173.5</v>
      </c>
      <c r="H81" s="16">
        <f t="shared" si="4"/>
        <v>359.5</v>
      </c>
      <c r="I81" s="16"/>
    </row>
    <row r="82" spans="1:9" x14ac:dyDescent="0.2">
      <c r="A82" s="5" t="s">
        <v>220</v>
      </c>
      <c r="B82" s="4" t="s">
        <v>40</v>
      </c>
      <c r="C82" s="4" t="s">
        <v>221</v>
      </c>
      <c r="D82" s="5" t="s">
        <v>178</v>
      </c>
      <c r="E82" s="6" t="s">
        <v>29</v>
      </c>
      <c r="F82" s="16">
        <v>170</v>
      </c>
      <c r="G82" s="16">
        <v>185.5</v>
      </c>
      <c r="H82" s="16">
        <f t="shared" si="4"/>
        <v>355.5</v>
      </c>
      <c r="I82" s="16"/>
    </row>
    <row r="83" spans="1:9" x14ac:dyDescent="0.2">
      <c r="A83" s="5" t="s">
        <v>175</v>
      </c>
      <c r="B83" s="4" t="s">
        <v>176</v>
      </c>
      <c r="C83" s="4" t="s">
        <v>177</v>
      </c>
      <c r="D83" s="5" t="s">
        <v>178</v>
      </c>
      <c r="E83" s="6" t="s">
        <v>179</v>
      </c>
      <c r="F83" s="16">
        <v>176.5</v>
      </c>
      <c r="G83" s="16">
        <v>178.5</v>
      </c>
      <c r="H83" s="16">
        <f t="shared" si="4"/>
        <v>355</v>
      </c>
      <c r="I83" s="16"/>
    </row>
    <row r="84" spans="1:9" x14ac:dyDescent="0.2">
      <c r="A84" s="5" t="s">
        <v>194</v>
      </c>
      <c r="B84" s="4" t="s">
        <v>195</v>
      </c>
      <c r="C84" s="4" t="s">
        <v>196</v>
      </c>
      <c r="D84" s="5" t="s">
        <v>178</v>
      </c>
      <c r="E84" s="6" t="s">
        <v>17</v>
      </c>
      <c r="F84" s="16">
        <v>163.5</v>
      </c>
      <c r="G84" s="16">
        <v>181</v>
      </c>
      <c r="H84" s="16">
        <f t="shared" si="4"/>
        <v>344.5</v>
      </c>
      <c r="I84" s="16"/>
    </row>
    <row r="85" spans="1:9" x14ac:dyDescent="0.2">
      <c r="A85" s="5" t="s">
        <v>222</v>
      </c>
      <c r="B85" s="4" t="s">
        <v>223</v>
      </c>
      <c r="C85" s="4" t="s">
        <v>224</v>
      </c>
      <c r="D85" s="5" t="s">
        <v>178</v>
      </c>
      <c r="E85" s="6" t="s">
        <v>246</v>
      </c>
      <c r="F85" s="16">
        <v>174</v>
      </c>
      <c r="G85" s="16">
        <v>170.5</v>
      </c>
      <c r="H85" s="16">
        <f t="shared" si="4"/>
        <v>344.5</v>
      </c>
      <c r="I85" s="16"/>
    </row>
    <row r="86" spans="1:9" x14ac:dyDescent="0.2">
      <c r="A86" s="5" t="s">
        <v>230</v>
      </c>
      <c r="B86" s="4" t="s">
        <v>231</v>
      </c>
      <c r="C86" s="4" t="s">
        <v>232</v>
      </c>
      <c r="D86" s="5" t="s">
        <v>178</v>
      </c>
      <c r="E86" s="6" t="s">
        <v>246</v>
      </c>
      <c r="F86" s="16">
        <v>153.5</v>
      </c>
      <c r="G86" s="16">
        <v>178.5</v>
      </c>
      <c r="H86" s="16">
        <f t="shared" si="4"/>
        <v>332</v>
      </c>
      <c r="I86" s="16"/>
    </row>
    <row r="87" spans="1:9" x14ac:dyDescent="0.2">
      <c r="A87" s="5" t="s">
        <v>206</v>
      </c>
      <c r="B87" s="4" t="s">
        <v>207</v>
      </c>
      <c r="C87" s="4" t="s">
        <v>208</v>
      </c>
      <c r="D87" s="5" t="s">
        <v>178</v>
      </c>
      <c r="E87" s="6" t="s">
        <v>13</v>
      </c>
      <c r="F87" s="16">
        <v>157</v>
      </c>
      <c r="G87" s="16">
        <v>169.5</v>
      </c>
      <c r="H87" s="16">
        <f t="shared" si="4"/>
        <v>326.5</v>
      </c>
      <c r="I87" s="16"/>
    </row>
    <row r="88" spans="1:9" x14ac:dyDescent="0.2">
      <c r="A88" s="5" t="s">
        <v>182</v>
      </c>
      <c r="B88" s="4" t="s">
        <v>183</v>
      </c>
      <c r="C88" s="4" t="s">
        <v>184</v>
      </c>
      <c r="D88" s="5" t="s">
        <v>178</v>
      </c>
      <c r="E88" s="6" t="s">
        <v>61</v>
      </c>
      <c r="F88" s="16">
        <v>180.5</v>
      </c>
      <c r="G88" s="16" t="s">
        <v>243</v>
      </c>
      <c r="H88" s="16">
        <f t="shared" si="4"/>
        <v>180.5</v>
      </c>
      <c r="I88" s="16"/>
    </row>
    <row r="89" spans="1:9" x14ac:dyDescent="0.2">
      <c r="A89" s="9" t="s">
        <v>185</v>
      </c>
      <c r="B89" s="8" t="s">
        <v>186</v>
      </c>
      <c r="C89" s="8" t="s">
        <v>187</v>
      </c>
      <c r="D89" s="9" t="s">
        <v>178</v>
      </c>
      <c r="E89" s="8" t="s">
        <v>99</v>
      </c>
      <c r="F89" s="16" t="s">
        <v>241</v>
      </c>
      <c r="G89" s="16" t="s">
        <v>241</v>
      </c>
      <c r="H89" s="16">
        <f t="shared" si="4"/>
        <v>0</v>
      </c>
      <c r="I89" s="16"/>
    </row>
  </sheetData>
  <sortState xmlns:xlrd2="http://schemas.microsoft.com/office/spreadsheetml/2017/richdata2" ref="A70:I89">
    <sortCondition descending="1" ref="H70:H89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3" manualBreakCount="3">
    <brk id="11" max="16383" man="1"/>
    <brk id="3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Hetty Waterink</dc:creator>
  <cp:lastModifiedBy>Marion Ballast</cp:lastModifiedBy>
  <cp:lastPrinted>2024-06-08T20:37:40Z</cp:lastPrinted>
  <dcterms:created xsi:type="dcterms:W3CDTF">2024-06-05T17:17:43Z</dcterms:created>
  <dcterms:modified xsi:type="dcterms:W3CDTF">2024-09-10T09:32:27Z</dcterms:modified>
</cp:coreProperties>
</file>