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onballast/Documents/Kring Vechtdal/"/>
    </mc:Choice>
  </mc:AlternateContent>
  <xr:revisionPtr revIDLastSave="0" documentId="8_{3CE8776D-02B9-E540-A60A-7A16DCBD2DEE}" xr6:coauthVersionLast="47" xr6:coauthVersionMax="47" xr10:uidLastSave="{00000000-0000-0000-0000-000000000000}"/>
  <bookViews>
    <workbookView xWindow="0" yWindow="0" windowWidth="28800" windowHeight="18000" xr2:uid="{A61099C9-FFC3-4DFA-BDF5-47B6044E12ED}"/>
  </bookViews>
  <sheets>
    <sheet name="Startlijst" sheetId="2" r:id="rId1"/>
    <sheet name="Blad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3" i="2" l="1"/>
  <c r="J117" i="2"/>
  <c r="J116" i="2"/>
  <c r="J109" i="2"/>
  <c r="J110" i="2"/>
  <c r="J107" i="2"/>
  <c r="J108" i="2"/>
  <c r="J98" i="2"/>
  <c r="J100" i="2"/>
  <c r="J99" i="2"/>
  <c r="J101" i="2"/>
  <c r="J102" i="2"/>
  <c r="J89" i="2"/>
  <c r="J97" i="2"/>
  <c r="J103" i="2"/>
  <c r="J86" i="2"/>
  <c r="J84" i="2"/>
  <c r="J83" i="2"/>
  <c r="J90" i="2"/>
  <c r="J91" i="2"/>
  <c r="J92" i="2"/>
  <c r="J94" i="2"/>
  <c r="J93" i="2"/>
  <c r="J88" i="2"/>
  <c r="J87" i="2"/>
  <c r="J85" i="2"/>
  <c r="J79" i="2"/>
  <c r="J80" i="2"/>
  <c r="J75" i="2"/>
  <c r="J72" i="2"/>
  <c r="J68" i="2"/>
  <c r="J66" i="2"/>
  <c r="J67" i="2"/>
  <c r="J69" i="2"/>
  <c r="J60" i="2"/>
  <c r="J45" i="2"/>
  <c r="J52" i="2"/>
  <c r="J56" i="2"/>
  <c r="J54" i="2"/>
  <c r="J46" i="2"/>
  <c r="J47" i="2"/>
  <c r="J51" i="2"/>
  <c r="J40" i="2"/>
  <c r="J43" i="2"/>
  <c r="J61" i="2"/>
  <c r="J49" i="2"/>
  <c r="J48" i="2"/>
  <c r="J57" i="2"/>
  <c r="J58" i="2"/>
  <c r="J55" i="2"/>
  <c r="J41" i="2"/>
  <c r="J53" i="2"/>
  <c r="J42" i="2"/>
  <c r="J59" i="2"/>
  <c r="J62" i="2"/>
  <c r="J50" i="2"/>
  <c r="J44" i="2"/>
  <c r="J35" i="2"/>
  <c r="J34" i="2"/>
  <c r="J30" i="2"/>
  <c r="J27" i="2"/>
  <c r="J28" i="2"/>
  <c r="J29" i="2"/>
  <c r="J25" i="2"/>
  <c r="J31" i="2"/>
  <c r="J26" i="2"/>
  <c r="J24" i="2"/>
  <c r="J23" i="2"/>
  <c r="J8" i="2"/>
  <c r="J16" i="2"/>
  <c r="J18" i="2"/>
  <c r="J20" i="2"/>
  <c r="J6" i="2"/>
  <c r="J10" i="2"/>
  <c r="J19" i="2"/>
  <c r="J9" i="2"/>
  <c r="J13" i="2"/>
  <c r="J12" i="2"/>
  <c r="J7" i="2"/>
  <c r="J15" i="2"/>
  <c r="J17" i="2"/>
  <c r="J11" i="2"/>
  <c r="J14" i="2"/>
</calcChain>
</file>

<file path=xl/sharedStrings.xml><?xml version="1.0" encoding="utf-8"?>
<sst xmlns="http://schemas.openxmlformats.org/spreadsheetml/2006/main" count="637" uniqueCount="292">
  <si>
    <t>Ring 1</t>
  </si>
  <si>
    <t>Comb.nr.</t>
  </si>
  <si>
    <t>Ruiter</t>
  </si>
  <si>
    <t>Paard</t>
  </si>
  <si>
    <t>Kl.</t>
  </si>
  <si>
    <t>Cat.</t>
  </si>
  <si>
    <t>Vereniging</t>
  </si>
  <si>
    <t>994153OV</t>
  </si>
  <si>
    <t>Lieke Vos (sel)</t>
  </si>
  <si>
    <t>B</t>
  </si>
  <si>
    <t>A</t>
  </si>
  <si>
    <t>WWR, PC.</t>
  </si>
  <si>
    <t>987654EO</t>
  </si>
  <si>
    <t>Justin Olsman (sel)</t>
  </si>
  <si>
    <t>Elly</t>
  </si>
  <si>
    <t>949378BV</t>
  </si>
  <si>
    <t>Sanne Vroon (sel)</t>
  </si>
  <si>
    <t>Baloe</t>
  </si>
  <si>
    <t>Slagharen, PC.</t>
  </si>
  <si>
    <t>995471SB</t>
  </si>
  <si>
    <t>Josje ten Brinke (sel)</t>
  </si>
  <si>
    <t>Sjimmy</t>
  </si>
  <si>
    <t>982481SK</t>
  </si>
  <si>
    <t>Lieke Kuiper (sel)</t>
  </si>
  <si>
    <t>Snoepie</t>
  </si>
  <si>
    <t>Sallandruiters, PC.</t>
  </si>
  <si>
    <t>933889LD</t>
  </si>
  <si>
    <t>Leone Dragt (sel)</t>
  </si>
  <si>
    <t>Liberty's Naomi</t>
  </si>
  <si>
    <t>Bosruiters, PC. De</t>
  </si>
  <si>
    <t>996652TH</t>
  </si>
  <si>
    <t>Eva Hekman (sel)</t>
  </si>
  <si>
    <t>Anerhoeve's Timmy</t>
  </si>
  <si>
    <t>1000638FB</t>
  </si>
  <si>
    <t>Lana Brinkman (sel)</t>
  </si>
  <si>
    <t>Frankie</t>
  </si>
  <si>
    <t>995527DT</t>
  </si>
  <si>
    <t>Mayra Tap (sel)</t>
  </si>
  <si>
    <t>Disney</t>
  </si>
  <si>
    <t>996152DW</t>
  </si>
  <si>
    <t>Lauren Willems (sel)</t>
  </si>
  <si>
    <t>Doornzicht May Liberty</t>
  </si>
  <si>
    <t>1006692RV</t>
  </si>
  <si>
    <t>Rheezerhoeks Jip</t>
  </si>
  <si>
    <t>986620RB</t>
  </si>
  <si>
    <t>Aliyah Bril (sel)</t>
  </si>
  <si>
    <t>Harkon</t>
  </si>
  <si>
    <t>C</t>
  </si>
  <si>
    <t>971934VB</t>
  </si>
  <si>
    <t>Evelien Bakker (sel)</t>
  </si>
  <si>
    <t>Aner-hoeves Magic</t>
  </si>
  <si>
    <t>983086RB</t>
  </si>
  <si>
    <t>Isa Boers (sel)</t>
  </si>
  <si>
    <t>Rhythmical</t>
  </si>
  <si>
    <t>Dalfsen, PC. PSV</t>
  </si>
  <si>
    <t>989810SV</t>
  </si>
  <si>
    <t>Anne Belle Veltien (sel)</t>
  </si>
  <si>
    <t>Sanne</t>
  </si>
  <si>
    <t>Marwinus, PC.</t>
  </si>
  <si>
    <t>989040GS</t>
  </si>
  <si>
    <t>Roos Smit (sel)</t>
  </si>
  <si>
    <t>Golden Magic</t>
  </si>
  <si>
    <t>999460BZ</t>
  </si>
  <si>
    <t>Jade Zwiep (sel)</t>
  </si>
  <si>
    <t>Blue</t>
  </si>
  <si>
    <t>910816HG</t>
  </si>
  <si>
    <t>Sharona Gruppen (sel)</t>
  </si>
  <si>
    <t>Hillsbrook Star</t>
  </si>
  <si>
    <t>Heideruiters, PC. De</t>
  </si>
  <si>
    <t>1003754FB</t>
  </si>
  <si>
    <t>Ferro</t>
  </si>
  <si>
    <t>988406SB</t>
  </si>
  <si>
    <t>Lola Braat (sel)</t>
  </si>
  <si>
    <t>Sparky</t>
  </si>
  <si>
    <t>990562DM</t>
  </si>
  <si>
    <t>Tess Michel (sel)</t>
  </si>
  <si>
    <t>Dushi</t>
  </si>
  <si>
    <t>994558WS</t>
  </si>
  <si>
    <t>Wildzang's S Grigio</t>
  </si>
  <si>
    <t>945027MP</t>
  </si>
  <si>
    <t>Fleur Paquot (sel)</t>
  </si>
  <si>
    <t>Money Maker</t>
  </si>
  <si>
    <t>M1</t>
  </si>
  <si>
    <t>954976SM</t>
  </si>
  <si>
    <t>Sem Michel (sel)</t>
  </si>
  <si>
    <t>Skit</t>
  </si>
  <si>
    <t>903502CB</t>
  </si>
  <si>
    <t>Cattivo</t>
  </si>
  <si>
    <t>1003115MW</t>
  </si>
  <si>
    <t>Leah Woertink (sel)</t>
  </si>
  <si>
    <t>Monica</t>
  </si>
  <si>
    <t>990236VV</t>
  </si>
  <si>
    <t>Saar van der Velde (sel)</t>
  </si>
  <si>
    <t>V.i.p</t>
  </si>
  <si>
    <t>Hoefslag, PC. De</t>
  </si>
  <si>
    <t>Ring 2</t>
  </si>
  <si>
    <t>Ring 3</t>
  </si>
  <si>
    <t>958951PS</t>
  </si>
  <si>
    <t>Princess Grace</t>
  </si>
  <si>
    <t>D</t>
  </si>
  <si>
    <t>997177JV</t>
  </si>
  <si>
    <t>Noa van der Velde (sel)</t>
  </si>
  <si>
    <t>Jonkers' Nola</t>
  </si>
  <si>
    <t>1001989JB</t>
  </si>
  <si>
    <t>Sophie Bokdam (sel)</t>
  </si>
  <si>
    <t>Jackpot</t>
  </si>
  <si>
    <t>E</t>
  </si>
  <si>
    <t>1001098PW</t>
  </si>
  <si>
    <t>Marit Wermink (sel)</t>
  </si>
  <si>
    <t>Peeny</t>
  </si>
  <si>
    <t>1000417SZ</t>
  </si>
  <si>
    <t>Eva Zwiers (sel)</t>
  </si>
  <si>
    <t>Sandor D</t>
  </si>
  <si>
    <t>982679NP</t>
  </si>
  <si>
    <t>Fay Poortman (sel)</t>
  </si>
  <si>
    <t>Nacho</t>
  </si>
  <si>
    <t>980430FV</t>
  </si>
  <si>
    <t>Liselotte Veerman (sel)</t>
  </si>
  <si>
    <t>Fly High</t>
  </si>
  <si>
    <t>1000472RF</t>
  </si>
  <si>
    <t>Denise Fokke (sel)</t>
  </si>
  <si>
    <t>Rubia</t>
  </si>
  <si>
    <t>965730TT</t>
  </si>
  <si>
    <t>Maud Talen (sel)</t>
  </si>
  <si>
    <t>Tequila de Balinot Dior</t>
  </si>
  <si>
    <t>1003374CK</t>
  </si>
  <si>
    <t>Laureen Koorman (sel)</t>
  </si>
  <si>
    <t>Classic Touch</t>
  </si>
  <si>
    <t>1001441KM</t>
  </si>
  <si>
    <t>Benthe Mensink (sel)</t>
  </si>
  <si>
    <t>Kimberly</t>
  </si>
  <si>
    <t>1006949PP</t>
  </si>
  <si>
    <t>Phineas</t>
  </si>
  <si>
    <t>972860SL</t>
  </si>
  <si>
    <t>Sara Langenberg (sel)</t>
  </si>
  <si>
    <t>Sietse</t>
  </si>
  <si>
    <t>998389AG</t>
  </si>
  <si>
    <t>Noémi Groen (sel)</t>
  </si>
  <si>
    <t>All Right</t>
  </si>
  <si>
    <t>998132CG</t>
  </si>
  <si>
    <t>Ilse Grote Beverborg (sel)</t>
  </si>
  <si>
    <t>Country Boy</t>
  </si>
  <si>
    <t>996150IB</t>
  </si>
  <si>
    <t>Sophie Bultink (sel)</t>
  </si>
  <si>
    <t>Isidro</t>
  </si>
  <si>
    <t>994697WS</t>
  </si>
  <si>
    <t>Dewi Soepenberg (sel)</t>
  </si>
  <si>
    <t>Wybren van de Haar</t>
  </si>
  <si>
    <t>999750AW</t>
  </si>
  <si>
    <t>Tess Wesselink (sel)</t>
  </si>
  <si>
    <t>Altrido Mely's Ingmar</t>
  </si>
  <si>
    <t>1005650OO</t>
  </si>
  <si>
    <t>Roos Ottenhof (sel)</t>
  </si>
  <si>
    <t>Olanya H</t>
  </si>
  <si>
    <t>997095BH</t>
  </si>
  <si>
    <t>Dex Hentenaar (sel)</t>
  </si>
  <si>
    <t>Brummerhoeve's Bella</t>
  </si>
  <si>
    <t>Nieuwleusen, PC.</t>
  </si>
  <si>
    <t>935174BB</t>
  </si>
  <si>
    <t>Bonaventura's Sunrise</t>
  </si>
  <si>
    <t>975809LM</t>
  </si>
  <si>
    <t>Britt Mastenbroek (sel)</t>
  </si>
  <si>
    <t>La Nina</t>
  </si>
  <si>
    <t>998694CP</t>
  </si>
  <si>
    <t>Nancy van den Poll (sel)</t>
  </si>
  <si>
    <t>Cojack</t>
  </si>
  <si>
    <t>Ring 4</t>
  </si>
  <si>
    <t>Ring 5</t>
  </si>
  <si>
    <t>943913JW</t>
  </si>
  <si>
    <t>JoJo</t>
  </si>
  <si>
    <t>L1</t>
  </si>
  <si>
    <t>999022MW</t>
  </si>
  <si>
    <t>Jaley van der Wetering (sel)</t>
  </si>
  <si>
    <t>Mia</t>
  </si>
  <si>
    <t>970564LS</t>
  </si>
  <si>
    <t>Roos Spijker (sel)</t>
  </si>
  <si>
    <t>Love Divine Loes</t>
  </si>
  <si>
    <t>963215CV</t>
  </si>
  <si>
    <t>Yarinthe Volkerink (sel)</t>
  </si>
  <si>
    <t>Cappuccino</t>
  </si>
  <si>
    <t>932309HK</t>
  </si>
  <si>
    <t>Lotte Klinkien (sel)</t>
  </si>
  <si>
    <t>Hijker Forest Cruijff</t>
  </si>
  <si>
    <t>975415RS</t>
  </si>
  <si>
    <t>Jodi Slot (sel)</t>
  </si>
  <si>
    <t>L2</t>
  </si>
  <si>
    <t>955588DC</t>
  </si>
  <si>
    <t>Fabienne Conijn (sel)</t>
  </si>
  <si>
    <t>Dublin</t>
  </si>
  <si>
    <t>927024GS</t>
  </si>
  <si>
    <t>Girly</t>
  </si>
  <si>
    <t>997162NV</t>
  </si>
  <si>
    <t>Tymo de Vries (sel)</t>
  </si>
  <si>
    <t>Nijebert's Felix</t>
  </si>
  <si>
    <t>943877EV</t>
  </si>
  <si>
    <t>Extra Dancer</t>
  </si>
  <si>
    <t>987758MC</t>
  </si>
  <si>
    <t>Annabel Conijn (sel)</t>
  </si>
  <si>
    <t>Mr. Jingles</t>
  </si>
  <si>
    <t>963350CK</t>
  </si>
  <si>
    <t>Ines Kampman (sel)</t>
  </si>
  <si>
    <t>Charmeur</t>
  </si>
  <si>
    <t>Klaverruiters, PC.</t>
  </si>
  <si>
    <t>934194UR</t>
  </si>
  <si>
    <t>Niels Ribberink (sel)</t>
  </si>
  <si>
    <t>Urban</t>
  </si>
  <si>
    <t>996981ES</t>
  </si>
  <si>
    <t>Elsha Soepenberg (sel)</t>
  </si>
  <si>
    <t>Embustero Mar</t>
  </si>
  <si>
    <t>Bosruiters, RV.</t>
  </si>
  <si>
    <t>944294RB</t>
  </si>
  <si>
    <t>Noa Becker (sel)</t>
  </si>
  <si>
    <t>Rachida's Jaquard</t>
  </si>
  <si>
    <t>922677XM</t>
  </si>
  <si>
    <t>Senne Meester (sel)</t>
  </si>
  <si>
    <t>Orchid's Quinii</t>
  </si>
  <si>
    <t>976643HL</t>
  </si>
  <si>
    <t>Ivanka Ligtenberg (sel)</t>
  </si>
  <si>
    <t>Hendi's Rembrandt</t>
  </si>
  <si>
    <t>974220MS</t>
  </si>
  <si>
    <t>Lotte Swank (sel)</t>
  </si>
  <si>
    <t>Macho</t>
  </si>
  <si>
    <t>992397NV</t>
  </si>
  <si>
    <t>Nolan van de Beekerheide</t>
  </si>
  <si>
    <t>962902TV</t>
  </si>
  <si>
    <t>Topsvoorter Yahtzee</t>
  </si>
  <si>
    <t>928082GZ</t>
  </si>
  <si>
    <t>Amy Zwiers (sel)</t>
  </si>
  <si>
    <t>Gembler</t>
  </si>
  <si>
    <t>896035AK</t>
  </si>
  <si>
    <t>Kirsten Kamphuis (sel)</t>
  </si>
  <si>
    <t>Amira</t>
  </si>
  <si>
    <t>944827DV</t>
  </si>
  <si>
    <t>Merlynn Vos (sel)</t>
  </si>
  <si>
    <t>Danzier</t>
  </si>
  <si>
    <t>964960VE</t>
  </si>
  <si>
    <t>Luna Endeman (sel)</t>
  </si>
  <si>
    <t>Vlagberg`s Pincher</t>
  </si>
  <si>
    <t>970185GG</t>
  </si>
  <si>
    <t>Danique van Gils (sel)</t>
  </si>
  <si>
    <t>Ganzepol's Expreszo</t>
  </si>
  <si>
    <t>Bergruitertjes, PC. De</t>
  </si>
  <si>
    <t>953896MK</t>
  </si>
  <si>
    <t>Mari-Linn</t>
  </si>
  <si>
    <t>1002809WC</t>
  </si>
  <si>
    <t>Wenums Veldzicht Kenzo</t>
  </si>
  <si>
    <t>Ring 6</t>
  </si>
  <si>
    <t>986964WS</t>
  </si>
  <si>
    <t>Watermill Falcon</t>
  </si>
  <si>
    <t>944899HK</t>
  </si>
  <si>
    <t>Vera Kosse (sel)</t>
  </si>
  <si>
    <t>Hoppenhof's Jupiter</t>
  </si>
  <si>
    <t>960501PT</t>
  </si>
  <si>
    <t>Pippa Den Toom (sel)</t>
  </si>
  <si>
    <t>Pippin's Primrose A.T.</t>
  </si>
  <si>
    <t>1002810WC</t>
  </si>
  <si>
    <t>M2</t>
  </si>
  <si>
    <t>918025FS</t>
  </si>
  <si>
    <t>SHB Mabels Norlando</t>
  </si>
  <si>
    <t>891079AJ</t>
  </si>
  <si>
    <t>Mirja Jaspers (sel)</t>
  </si>
  <si>
    <t>Amigo</t>
  </si>
  <si>
    <t>Z1</t>
  </si>
  <si>
    <t>906642RS</t>
  </si>
  <si>
    <t>Blitz</t>
  </si>
  <si>
    <t>totaal</t>
  </si>
  <si>
    <t xml:space="preserve"> </t>
  </si>
  <si>
    <t>OP ZATERDAG 1 JUNI 2024 BIJ MANEGE DE GULDEN SPOOR IN HARDENBERG</t>
  </si>
  <si>
    <t>B-dressuur cat. AB (4 afgevaardigden)</t>
  </si>
  <si>
    <t>B-dressuur cat. C (4 afgevaardigden)</t>
  </si>
  <si>
    <t>Lourenshoeve (po), PSC</t>
  </si>
  <si>
    <t>Avereest eo, PC.</t>
  </si>
  <si>
    <t>B-dressuur cat. DE (6 afgevaardigden)</t>
  </si>
  <si>
    <t>Our Dream Briljant</t>
  </si>
  <si>
    <t>L1-dressuur cat. AB (1 afgevaardigde)</t>
  </si>
  <si>
    <t>L1-dressuur cat. C (1 afgevaardigde)</t>
  </si>
  <si>
    <t>L2-dressuur cat. AB (1 afgevaardigde)</t>
  </si>
  <si>
    <t>L1-dressuur cat. DE (5 afgevaardigden)</t>
  </si>
  <si>
    <t>L2-dressuur cat. DE (3 afgevaardigden)</t>
  </si>
  <si>
    <t>L2-dressuur cat. C (2 afgevaardigden)</t>
  </si>
  <si>
    <t>UITSLAG KRINGKAMPIOENSCHAP EN AFVAARDIGING KRING VECHTDAL DRESSUUR PONY'S</t>
  </si>
  <si>
    <t>M1-dressuur cat. DE (3 afgevaardigden)</t>
  </si>
  <si>
    <t>Z1-dressuur cat. DE (vrije inschrijving)</t>
  </si>
  <si>
    <t>Laarhoeveruiters, PC.</t>
  </si>
  <si>
    <t>vrijw.</t>
  </si>
  <si>
    <t>1e res.</t>
  </si>
  <si>
    <t>2e res.</t>
  </si>
  <si>
    <t>plaats</t>
  </si>
  <si>
    <t>NG</t>
  </si>
  <si>
    <t>M1-dressuur cat. ABC (2 afgevaardigden)</t>
  </si>
  <si>
    <t>M2-dressuur cat. DE (1 afgevaardigde)</t>
  </si>
  <si>
    <t>afgev.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</si>
</sst>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49" fontId="1" fillId="5" borderId="1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1" fillId="5" borderId="3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0" xfId="0" applyFont="1" applyFill="1"/>
    <xf numFmtId="49" fontId="1" fillId="0" borderId="0" xfId="0" applyNumberFormat="1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49" fontId="1" fillId="6" borderId="1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1" fillId="6" borderId="3" xfId="0" applyFont="1" applyFill="1" applyBorder="1"/>
    <xf numFmtId="0" fontId="1" fillId="6" borderId="3" xfId="0" applyFont="1" applyFill="1" applyBorder="1" applyAlignment="1">
      <alignment horizontal="center"/>
    </xf>
    <xf numFmtId="49" fontId="1" fillId="6" borderId="3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4B6A-33C0-457D-85BB-7D5FA5F96C4B}">
  <dimension ref="A1:K117"/>
  <sheetViews>
    <sheetView tabSelected="1" zoomScale="125" workbookViewId="0">
      <selection activeCell="K115" sqref="K115"/>
    </sheetView>
  </sheetViews>
  <sheetFormatPr baseColWidth="10" defaultColWidth="8.83203125" defaultRowHeight="14" x14ac:dyDescent="0.15"/>
  <cols>
    <col min="1" max="1" width="7.5" style="3" customWidth="1"/>
    <col min="2" max="2" width="13" style="1" customWidth="1"/>
    <col min="3" max="3" width="30.83203125" style="1" customWidth="1"/>
    <col min="4" max="4" width="24.1640625" style="1" customWidth="1"/>
    <col min="5" max="5" width="6.83203125" style="3" customWidth="1"/>
    <col min="6" max="6" width="6.83203125" style="4" customWidth="1"/>
    <col min="7" max="7" width="24.1640625" style="1" customWidth="1"/>
    <col min="8" max="16384" width="8.83203125" style="1"/>
  </cols>
  <sheetData>
    <row r="1" spans="1:11" x14ac:dyDescent="0.15">
      <c r="A1" s="2" t="s">
        <v>266</v>
      </c>
      <c r="B1" s="2" t="s">
        <v>280</v>
      </c>
      <c r="E1" s="1"/>
      <c r="F1" s="41"/>
    </row>
    <row r="2" spans="1:11" s="2" customFormat="1" x14ac:dyDescent="0.15">
      <c r="A2" s="7"/>
      <c r="B2" s="2" t="s">
        <v>267</v>
      </c>
      <c r="E2" s="7"/>
      <c r="F2" s="9"/>
    </row>
    <row r="3" spans="1:11" x14ac:dyDescent="0.15">
      <c r="H3" s="2" t="s">
        <v>266</v>
      </c>
      <c r="I3" s="2" t="s">
        <v>266</v>
      </c>
    </row>
    <row r="4" spans="1:11" x14ac:dyDescent="0.15">
      <c r="A4" s="8" t="s">
        <v>287</v>
      </c>
      <c r="B4" s="5" t="s">
        <v>1</v>
      </c>
      <c r="C4" s="5" t="s">
        <v>2</v>
      </c>
      <c r="D4" s="5" t="s">
        <v>3</v>
      </c>
      <c r="E4" s="8" t="s">
        <v>4</v>
      </c>
      <c r="F4" s="10" t="s">
        <v>5</v>
      </c>
      <c r="G4" s="6" t="s">
        <v>6</v>
      </c>
      <c r="H4" s="27" t="s">
        <v>0</v>
      </c>
      <c r="I4" s="27" t="s">
        <v>95</v>
      </c>
      <c r="J4" s="27" t="s">
        <v>265</v>
      </c>
    </row>
    <row r="5" spans="1:11" x14ac:dyDescent="0.15">
      <c r="A5" s="24" t="s">
        <v>266</v>
      </c>
      <c r="B5" s="29" t="s">
        <v>268</v>
      </c>
      <c r="C5" s="23"/>
      <c r="D5" s="23"/>
      <c r="E5" s="24"/>
      <c r="F5" s="25"/>
      <c r="G5" s="26"/>
      <c r="H5" s="22"/>
      <c r="I5" s="22"/>
      <c r="J5" s="22"/>
    </row>
    <row r="6" spans="1:11" x14ac:dyDescent="0.15">
      <c r="A6" s="42">
        <v>1</v>
      </c>
      <c r="B6" s="43" t="s">
        <v>30</v>
      </c>
      <c r="C6" s="43" t="s">
        <v>31</v>
      </c>
      <c r="D6" s="43" t="s">
        <v>32</v>
      </c>
      <c r="E6" s="42" t="s">
        <v>9</v>
      </c>
      <c r="F6" s="44" t="s">
        <v>9</v>
      </c>
      <c r="G6" s="45" t="s">
        <v>18</v>
      </c>
      <c r="H6" s="46">
        <v>198</v>
      </c>
      <c r="I6" s="46">
        <v>198</v>
      </c>
      <c r="J6" s="46">
        <f t="shared" ref="J6:J20" si="0">SUM(H6:I6)</f>
        <v>396</v>
      </c>
      <c r="K6" s="1" t="s">
        <v>291</v>
      </c>
    </row>
    <row r="7" spans="1:11" x14ac:dyDescent="0.15">
      <c r="A7" s="42">
        <v>2</v>
      </c>
      <c r="B7" s="43" t="s">
        <v>51</v>
      </c>
      <c r="C7" s="43" t="s">
        <v>52</v>
      </c>
      <c r="D7" s="43" t="s">
        <v>53</v>
      </c>
      <c r="E7" s="42" t="s">
        <v>9</v>
      </c>
      <c r="F7" s="44" t="s">
        <v>10</v>
      </c>
      <c r="G7" s="45" t="s">
        <v>54</v>
      </c>
      <c r="H7" s="46">
        <v>199</v>
      </c>
      <c r="I7" s="46">
        <v>195.5</v>
      </c>
      <c r="J7" s="46">
        <f t="shared" si="0"/>
        <v>394.5</v>
      </c>
      <c r="K7" s="1" t="s">
        <v>291</v>
      </c>
    </row>
    <row r="8" spans="1:11" x14ac:dyDescent="0.15">
      <c r="A8" s="42">
        <v>3</v>
      </c>
      <c r="B8" s="43" t="s">
        <v>15</v>
      </c>
      <c r="C8" s="43" t="s">
        <v>16</v>
      </c>
      <c r="D8" s="43" t="s">
        <v>17</v>
      </c>
      <c r="E8" s="42" t="s">
        <v>9</v>
      </c>
      <c r="F8" s="44" t="s">
        <v>9</v>
      </c>
      <c r="G8" s="45" t="s">
        <v>18</v>
      </c>
      <c r="H8" s="46">
        <v>192.5</v>
      </c>
      <c r="I8" s="46">
        <v>196.5</v>
      </c>
      <c r="J8" s="46">
        <f t="shared" si="0"/>
        <v>389</v>
      </c>
      <c r="K8" s="1" t="s">
        <v>291</v>
      </c>
    </row>
    <row r="9" spans="1:11" x14ac:dyDescent="0.15">
      <c r="A9" s="42">
        <v>4</v>
      </c>
      <c r="B9" s="43" t="s">
        <v>39</v>
      </c>
      <c r="C9" s="43" t="s">
        <v>40</v>
      </c>
      <c r="D9" s="43" t="s">
        <v>41</v>
      </c>
      <c r="E9" s="42" t="s">
        <v>9</v>
      </c>
      <c r="F9" s="44" t="s">
        <v>10</v>
      </c>
      <c r="G9" s="45" t="s">
        <v>11</v>
      </c>
      <c r="H9" s="46">
        <v>187.5</v>
      </c>
      <c r="I9" s="46">
        <v>193</v>
      </c>
      <c r="J9" s="46">
        <f t="shared" si="0"/>
        <v>380.5</v>
      </c>
      <c r="K9" s="1" t="s">
        <v>291</v>
      </c>
    </row>
    <row r="10" spans="1:11" x14ac:dyDescent="0.15">
      <c r="A10" s="30" t="s">
        <v>285</v>
      </c>
      <c r="B10" s="31" t="s">
        <v>33</v>
      </c>
      <c r="C10" s="31" t="s">
        <v>34</v>
      </c>
      <c r="D10" s="31" t="s">
        <v>35</v>
      </c>
      <c r="E10" s="30" t="s">
        <v>9</v>
      </c>
      <c r="F10" s="32" t="s">
        <v>9</v>
      </c>
      <c r="G10" s="33" t="s">
        <v>270</v>
      </c>
      <c r="H10" s="34">
        <v>193</v>
      </c>
      <c r="I10" s="34">
        <v>184</v>
      </c>
      <c r="J10" s="34">
        <f t="shared" si="0"/>
        <v>377</v>
      </c>
    </row>
    <row r="11" spans="1:11" x14ac:dyDescent="0.15">
      <c r="A11" s="30" t="s">
        <v>286</v>
      </c>
      <c r="B11" s="31" t="s">
        <v>12</v>
      </c>
      <c r="C11" s="31" t="s">
        <v>13</v>
      </c>
      <c r="D11" s="31" t="s">
        <v>14</v>
      </c>
      <c r="E11" s="30" t="s">
        <v>9</v>
      </c>
      <c r="F11" s="32" t="s">
        <v>9</v>
      </c>
      <c r="G11" s="33" t="s">
        <v>11</v>
      </c>
      <c r="H11" s="34">
        <v>188</v>
      </c>
      <c r="I11" s="34">
        <v>187</v>
      </c>
      <c r="J11" s="34">
        <f t="shared" si="0"/>
        <v>375</v>
      </c>
    </row>
    <row r="12" spans="1:11" x14ac:dyDescent="0.15">
      <c r="A12" s="16">
        <v>7</v>
      </c>
      <c r="B12" s="11" t="s">
        <v>48</v>
      </c>
      <c r="C12" s="11" t="s">
        <v>49</v>
      </c>
      <c r="D12" s="11" t="s">
        <v>50</v>
      </c>
      <c r="E12" s="16" t="s">
        <v>9</v>
      </c>
      <c r="F12" s="18" t="s">
        <v>9</v>
      </c>
      <c r="G12" s="12" t="s">
        <v>18</v>
      </c>
      <c r="H12" s="13">
        <v>194.5</v>
      </c>
      <c r="I12" s="13">
        <v>180.5</v>
      </c>
      <c r="J12" s="13">
        <f t="shared" si="0"/>
        <v>375</v>
      </c>
    </row>
    <row r="13" spans="1:11" x14ac:dyDescent="0.15">
      <c r="A13" s="16">
        <v>8</v>
      </c>
      <c r="B13" s="11" t="s">
        <v>42</v>
      </c>
      <c r="C13" s="11" t="s">
        <v>8</v>
      </c>
      <c r="D13" s="11" t="s">
        <v>43</v>
      </c>
      <c r="E13" s="16" t="s">
        <v>9</v>
      </c>
      <c r="F13" s="18" t="s">
        <v>10</v>
      </c>
      <c r="G13" s="12" t="s">
        <v>11</v>
      </c>
      <c r="H13" s="13">
        <v>187</v>
      </c>
      <c r="I13" s="13">
        <v>187.5</v>
      </c>
      <c r="J13" s="13">
        <f t="shared" si="0"/>
        <v>374.5</v>
      </c>
    </row>
    <row r="14" spans="1:11" x14ac:dyDescent="0.15">
      <c r="A14" s="16">
        <v>9</v>
      </c>
      <c r="B14" s="11" t="s">
        <v>7</v>
      </c>
      <c r="C14" s="11" t="s">
        <v>8</v>
      </c>
      <c r="D14" s="11" t="s">
        <v>273</v>
      </c>
      <c r="E14" s="16" t="s">
        <v>9</v>
      </c>
      <c r="F14" s="18" t="s">
        <v>10</v>
      </c>
      <c r="G14" s="12" t="s">
        <v>11</v>
      </c>
      <c r="H14" s="13">
        <v>186.5</v>
      </c>
      <c r="I14" s="13">
        <v>184.5</v>
      </c>
      <c r="J14" s="13">
        <f t="shared" si="0"/>
        <v>371</v>
      </c>
    </row>
    <row r="15" spans="1:11" x14ac:dyDescent="0.15">
      <c r="A15" s="16">
        <v>10</v>
      </c>
      <c r="B15" s="11" t="s">
        <v>55</v>
      </c>
      <c r="C15" s="11" t="s">
        <v>56</v>
      </c>
      <c r="D15" s="11" t="s">
        <v>57</v>
      </c>
      <c r="E15" s="16" t="s">
        <v>9</v>
      </c>
      <c r="F15" s="18" t="s">
        <v>9</v>
      </c>
      <c r="G15" s="12" t="s">
        <v>58</v>
      </c>
      <c r="H15" s="13">
        <v>189</v>
      </c>
      <c r="I15" s="13">
        <v>182</v>
      </c>
      <c r="J15" s="13">
        <f t="shared" si="0"/>
        <v>371</v>
      </c>
    </row>
    <row r="16" spans="1:11" x14ac:dyDescent="0.15">
      <c r="A16" s="16">
        <v>11</v>
      </c>
      <c r="B16" s="11" t="s">
        <v>19</v>
      </c>
      <c r="C16" s="11" t="s">
        <v>20</v>
      </c>
      <c r="D16" s="11" t="s">
        <v>21</v>
      </c>
      <c r="E16" s="16" t="s">
        <v>9</v>
      </c>
      <c r="F16" s="18" t="s">
        <v>9</v>
      </c>
      <c r="G16" s="12" t="s">
        <v>18</v>
      </c>
      <c r="H16" s="13">
        <v>190</v>
      </c>
      <c r="I16" s="13">
        <v>180.5</v>
      </c>
      <c r="J16" s="13">
        <f t="shared" si="0"/>
        <v>370.5</v>
      </c>
    </row>
    <row r="17" spans="1:11" x14ac:dyDescent="0.15">
      <c r="A17" s="16">
        <v>12</v>
      </c>
      <c r="B17" s="11" t="s">
        <v>62</v>
      </c>
      <c r="C17" s="11" t="s">
        <v>63</v>
      </c>
      <c r="D17" s="11" t="s">
        <v>64</v>
      </c>
      <c r="E17" s="16" t="s">
        <v>9</v>
      </c>
      <c r="F17" s="18" t="s">
        <v>10</v>
      </c>
      <c r="G17" s="12" t="s">
        <v>271</v>
      </c>
      <c r="H17" s="13">
        <v>188.5</v>
      </c>
      <c r="I17" s="13">
        <v>180.5</v>
      </c>
      <c r="J17" s="13">
        <f t="shared" si="0"/>
        <v>369</v>
      </c>
    </row>
    <row r="18" spans="1:11" x14ac:dyDescent="0.15">
      <c r="A18" s="16">
        <v>13</v>
      </c>
      <c r="B18" s="11" t="s">
        <v>22</v>
      </c>
      <c r="C18" s="11" t="s">
        <v>23</v>
      </c>
      <c r="D18" s="11" t="s">
        <v>24</v>
      </c>
      <c r="E18" s="16" t="s">
        <v>9</v>
      </c>
      <c r="F18" s="18" t="s">
        <v>9</v>
      </c>
      <c r="G18" s="12" t="s">
        <v>25</v>
      </c>
      <c r="H18" s="13">
        <v>191</v>
      </c>
      <c r="I18" s="13">
        <v>175</v>
      </c>
      <c r="J18" s="13">
        <f t="shared" si="0"/>
        <v>366</v>
      </c>
    </row>
    <row r="19" spans="1:11" x14ac:dyDescent="0.15">
      <c r="A19" s="16">
        <v>14</v>
      </c>
      <c r="B19" s="11" t="s">
        <v>36</v>
      </c>
      <c r="C19" s="11" t="s">
        <v>37</v>
      </c>
      <c r="D19" s="11" t="s">
        <v>38</v>
      </c>
      <c r="E19" s="16" t="s">
        <v>9</v>
      </c>
      <c r="F19" s="18" t="s">
        <v>9</v>
      </c>
      <c r="G19" s="12" t="s">
        <v>29</v>
      </c>
      <c r="H19" s="13">
        <v>191.5</v>
      </c>
      <c r="I19" s="13">
        <v>172</v>
      </c>
      <c r="J19" s="13">
        <f t="shared" si="0"/>
        <v>363.5</v>
      </c>
    </row>
    <row r="20" spans="1:11" x14ac:dyDescent="0.15">
      <c r="A20" s="16">
        <v>15</v>
      </c>
      <c r="B20" s="11" t="s">
        <v>26</v>
      </c>
      <c r="C20" s="11" t="s">
        <v>27</v>
      </c>
      <c r="D20" s="11" t="s">
        <v>28</v>
      </c>
      <c r="E20" s="16" t="s">
        <v>9</v>
      </c>
      <c r="F20" s="18" t="s">
        <v>9</v>
      </c>
      <c r="G20" s="12" t="s">
        <v>29</v>
      </c>
      <c r="H20" s="13">
        <v>188</v>
      </c>
      <c r="I20" s="14" t="s">
        <v>284</v>
      </c>
      <c r="J20" s="13">
        <f t="shared" si="0"/>
        <v>188</v>
      </c>
    </row>
    <row r="21" spans="1:11" x14ac:dyDescent="0.15">
      <c r="A21" s="16"/>
      <c r="B21" s="11"/>
      <c r="C21" s="11"/>
      <c r="D21" s="11"/>
      <c r="E21" s="16"/>
      <c r="F21" s="18"/>
      <c r="G21" s="12"/>
      <c r="H21" s="13"/>
      <c r="I21" s="13"/>
      <c r="J21" s="13"/>
    </row>
    <row r="22" spans="1:11" x14ac:dyDescent="0.15">
      <c r="A22" s="16" t="s">
        <v>266</v>
      </c>
      <c r="B22" s="28" t="s">
        <v>269</v>
      </c>
      <c r="C22" s="11"/>
      <c r="D22" s="11"/>
      <c r="E22" s="16"/>
      <c r="F22" s="18"/>
      <c r="G22" s="12"/>
      <c r="H22" s="13"/>
      <c r="I22" s="13"/>
      <c r="J22" s="13"/>
    </row>
    <row r="23" spans="1:11" x14ac:dyDescent="0.15">
      <c r="A23" s="42">
        <v>1</v>
      </c>
      <c r="B23" s="43" t="s">
        <v>44</v>
      </c>
      <c r="C23" s="43" t="s">
        <v>45</v>
      </c>
      <c r="D23" s="43" t="s">
        <v>46</v>
      </c>
      <c r="E23" s="42" t="s">
        <v>9</v>
      </c>
      <c r="F23" s="44" t="s">
        <v>47</v>
      </c>
      <c r="G23" s="45" t="s">
        <v>18</v>
      </c>
      <c r="H23" s="46">
        <v>202</v>
      </c>
      <c r="I23" s="46">
        <v>196.5</v>
      </c>
      <c r="J23" s="46">
        <f t="shared" ref="J23:J31" si="1">SUM(H23:I23)</f>
        <v>398.5</v>
      </c>
      <c r="K23" s="1" t="s">
        <v>291</v>
      </c>
    </row>
    <row r="24" spans="1:11" x14ac:dyDescent="0.15">
      <c r="A24" s="42">
        <v>2</v>
      </c>
      <c r="B24" s="43" t="s">
        <v>59</v>
      </c>
      <c r="C24" s="43" t="s">
        <v>60</v>
      </c>
      <c r="D24" s="43" t="s">
        <v>61</v>
      </c>
      <c r="E24" s="42" t="s">
        <v>9</v>
      </c>
      <c r="F24" s="44" t="s">
        <v>47</v>
      </c>
      <c r="G24" s="45" t="s">
        <v>29</v>
      </c>
      <c r="H24" s="46">
        <v>199</v>
      </c>
      <c r="I24" s="46">
        <v>190</v>
      </c>
      <c r="J24" s="46">
        <f t="shared" si="1"/>
        <v>389</v>
      </c>
      <c r="K24" s="1" t="s">
        <v>291</v>
      </c>
    </row>
    <row r="25" spans="1:11" x14ac:dyDescent="0.15">
      <c r="A25" s="42">
        <v>3</v>
      </c>
      <c r="B25" s="43" t="s">
        <v>77</v>
      </c>
      <c r="C25" s="43" t="s">
        <v>60</v>
      </c>
      <c r="D25" s="43" t="s">
        <v>78</v>
      </c>
      <c r="E25" s="42" t="s">
        <v>9</v>
      </c>
      <c r="F25" s="44" t="s">
        <v>47</v>
      </c>
      <c r="G25" s="45" t="s">
        <v>29</v>
      </c>
      <c r="H25" s="46">
        <v>202</v>
      </c>
      <c r="I25" s="46">
        <v>178</v>
      </c>
      <c r="J25" s="46">
        <f t="shared" si="1"/>
        <v>380</v>
      </c>
      <c r="K25" s="1" t="s">
        <v>291</v>
      </c>
    </row>
    <row r="26" spans="1:11" x14ac:dyDescent="0.15">
      <c r="A26" s="42">
        <v>4</v>
      </c>
      <c r="B26" s="43" t="s">
        <v>91</v>
      </c>
      <c r="C26" s="43" t="s">
        <v>92</v>
      </c>
      <c r="D26" s="43" t="s">
        <v>93</v>
      </c>
      <c r="E26" s="42" t="s">
        <v>9</v>
      </c>
      <c r="F26" s="44" t="s">
        <v>47</v>
      </c>
      <c r="G26" s="45" t="s">
        <v>94</v>
      </c>
      <c r="H26" s="46">
        <v>192</v>
      </c>
      <c r="I26" s="46">
        <v>184</v>
      </c>
      <c r="J26" s="46">
        <f t="shared" si="1"/>
        <v>376</v>
      </c>
      <c r="K26" s="1" t="s">
        <v>291</v>
      </c>
    </row>
    <row r="27" spans="1:11" x14ac:dyDescent="0.15">
      <c r="A27" s="30" t="s">
        <v>285</v>
      </c>
      <c r="B27" s="31" t="s">
        <v>69</v>
      </c>
      <c r="C27" s="31" t="s">
        <v>45</v>
      </c>
      <c r="D27" s="31" t="s">
        <v>70</v>
      </c>
      <c r="E27" s="30" t="s">
        <v>9</v>
      </c>
      <c r="F27" s="32" t="s">
        <v>47</v>
      </c>
      <c r="G27" s="33" t="s">
        <v>18</v>
      </c>
      <c r="H27" s="34">
        <v>192.5</v>
      </c>
      <c r="I27" s="34">
        <v>181.5</v>
      </c>
      <c r="J27" s="34">
        <f t="shared" si="1"/>
        <v>374</v>
      </c>
    </row>
    <row r="28" spans="1:11" x14ac:dyDescent="0.15">
      <c r="A28" s="30" t="s">
        <v>286</v>
      </c>
      <c r="B28" s="31" t="s">
        <v>71</v>
      </c>
      <c r="C28" s="31" t="s">
        <v>72</v>
      </c>
      <c r="D28" s="31" t="s">
        <v>73</v>
      </c>
      <c r="E28" s="30" t="s">
        <v>9</v>
      </c>
      <c r="F28" s="32" t="s">
        <v>47</v>
      </c>
      <c r="G28" s="33" t="s">
        <v>271</v>
      </c>
      <c r="H28" s="34">
        <v>194.5</v>
      </c>
      <c r="I28" s="34">
        <v>178</v>
      </c>
      <c r="J28" s="34">
        <f t="shared" si="1"/>
        <v>372.5</v>
      </c>
    </row>
    <row r="29" spans="1:11" x14ac:dyDescent="0.15">
      <c r="A29" s="16">
        <v>7</v>
      </c>
      <c r="B29" s="11" t="s">
        <v>74</v>
      </c>
      <c r="C29" s="11" t="s">
        <v>75</v>
      </c>
      <c r="D29" s="11" t="s">
        <v>76</v>
      </c>
      <c r="E29" s="16" t="s">
        <v>9</v>
      </c>
      <c r="F29" s="18" t="s">
        <v>47</v>
      </c>
      <c r="G29" s="12" t="s">
        <v>271</v>
      </c>
      <c r="H29" s="13">
        <v>188</v>
      </c>
      <c r="I29" s="13">
        <v>184</v>
      </c>
      <c r="J29" s="13">
        <f t="shared" si="1"/>
        <v>372</v>
      </c>
    </row>
    <row r="30" spans="1:11" x14ac:dyDescent="0.15">
      <c r="A30" s="16">
        <v>8</v>
      </c>
      <c r="B30" s="11" t="s">
        <v>65</v>
      </c>
      <c r="C30" s="11" t="s">
        <v>66</v>
      </c>
      <c r="D30" s="11" t="s">
        <v>67</v>
      </c>
      <c r="E30" s="16" t="s">
        <v>9</v>
      </c>
      <c r="F30" s="18" t="s">
        <v>47</v>
      </c>
      <c r="G30" s="12" t="s">
        <v>68</v>
      </c>
      <c r="H30" s="13">
        <v>190.5</v>
      </c>
      <c r="I30" s="13">
        <v>174.5</v>
      </c>
      <c r="J30" s="13">
        <f t="shared" si="1"/>
        <v>365</v>
      </c>
    </row>
    <row r="31" spans="1:11" x14ac:dyDescent="0.15">
      <c r="A31" s="19">
        <v>9</v>
      </c>
      <c r="B31" s="15" t="s">
        <v>88</v>
      </c>
      <c r="C31" s="15" t="s">
        <v>89</v>
      </c>
      <c r="D31" s="15" t="s">
        <v>90</v>
      </c>
      <c r="E31" s="19" t="s">
        <v>9</v>
      </c>
      <c r="F31" s="21" t="s">
        <v>47</v>
      </c>
      <c r="G31" s="13" t="s">
        <v>18</v>
      </c>
      <c r="H31" s="13">
        <v>186</v>
      </c>
      <c r="I31" s="13">
        <v>171.5</v>
      </c>
      <c r="J31" s="13">
        <f t="shared" si="1"/>
        <v>357.5</v>
      </c>
    </row>
    <row r="32" spans="1:11" x14ac:dyDescent="0.15">
      <c r="A32" s="16"/>
      <c r="B32" s="11"/>
      <c r="C32" s="11"/>
      <c r="D32" s="11"/>
      <c r="E32" s="16"/>
      <c r="F32" s="18"/>
      <c r="G32" s="12"/>
      <c r="H32" s="13"/>
      <c r="I32" s="13"/>
      <c r="J32" s="13"/>
    </row>
    <row r="33" spans="1:11" x14ac:dyDescent="0.15">
      <c r="A33" s="16" t="s">
        <v>266</v>
      </c>
      <c r="B33" s="28" t="s">
        <v>289</v>
      </c>
      <c r="C33" s="11"/>
      <c r="D33" s="11"/>
      <c r="E33" s="16"/>
      <c r="F33" s="18"/>
      <c r="G33" s="12"/>
      <c r="H33" s="13"/>
      <c r="I33" s="13"/>
      <c r="J33" s="13"/>
    </row>
    <row r="34" spans="1:11" x14ac:dyDescent="0.15">
      <c r="A34" s="42">
        <v>1</v>
      </c>
      <c r="B34" s="43" t="s">
        <v>79</v>
      </c>
      <c r="C34" s="43" t="s">
        <v>80</v>
      </c>
      <c r="D34" s="43" t="s">
        <v>81</v>
      </c>
      <c r="E34" s="42" t="s">
        <v>82</v>
      </c>
      <c r="F34" s="44" t="s">
        <v>47</v>
      </c>
      <c r="G34" s="45" t="s">
        <v>271</v>
      </c>
      <c r="H34" s="46">
        <v>194</v>
      </c>
      <c r="I34" s="46">
        <v>199</v>
      </c>
      <c r="J34" s="46">
        <f>SUM(H34:I34)</f>
        <v>393</v>
      </c>
      <c r="K34" s="1" t="s">
        <v>291</v>
      </c>
    </row>
    <row r="35" spans="1:11" x14ac:dyDescent="0.15">
      <c r="A35" s="42">
        <v>2</v>
      </c>
      <c r="B35" s="43" t="s">
        <v>86</v>
      </c>
      <c r="C35" s="43" t="s">
        <v>45</v>
      </c>
      <c r="D35" s="43" t="s">
        <v>87</v>
      </c>
      <c r="E35" s="42" t="s">
        <v>82</v>
      </c>
      <c r="F35" s="44" t="s">
        <v>9</v>
      </c>
      <c r="G35" s="45" t="s">
        <v>18</v>
      </c>
      <c r="H35" s="46">
        <v>178</v>
      </c>
      <c r="I35" s="46">
        <v>163</v>
      </c>
      <c r="J35" s="46">
        <f>SUM(H35:I35)</f>
        <v>341</v>
      </c>
      <c r="K35" s="1" t="s">
        <v>291</v>
      </c>
    </row>
    <row r="36" spans="1:11" x14ac:dyDescent="0.15">
      <c r="A36" s="17"/>
      <c r="B36" s="13" t="s">
        <v>83</v>
      </c>
      <c r="C36" s="13" t="s">
        <v>84</v>
      </c>
      <c r="D36" s="13" t="s">
        <v>85</v>
      </c>
      <c r="E36" s="17" t="s">
        <v>82</v>
      </c>
      <c r="F36" s="20" t="s">
        <v>47</v>
      </c>
      <c r="G36" s="13" t="s">
        <v>271</v>
      </c>
      <c r="H36" s="14" t="s">
        <v>288</v>
      </c>
      <c r="I36" s="14" t="s">
        <v>288</v>
      </c>
      <c r="J36" s="14" t="s">
        <v>288</v>
      </c>
    </row>
    <row r="38" spans="1:11" x14ac:dyDescent="0.15">
      <c r="A38" s="8" t="s">
        <v>287</v>
      </c>
      <c r="B38" s="5" t="s">
        <v>1</v>
      </c>
      <c r="C38" s="5" t="s">
        <v>2</v>
      </c>
      <c r="D38" s="5" t="s">
        <v>3</v>
      </c>
      <c r="E38" s="8" t="s">
        <v>4</v>
      </c>
      <c r="F38" s="10" t="s">
        <v>5</v>
      </c>
      <c r="G38" s="6" t="s">
        <v>6</v>
      </c>
      <c r="H38" s="27" t="s">
        <v>96</v>
      </c>
      <c r="I38" s="27" t="s">
        <v>166</v>
      </c>
      <c r="J38" s="27" t="s">
        <v>265</v>
      </c>
    </row>
    <row r="39" spans="1:11" x14ac:dyDescent="0.15">
      <c r="A39" s="24" t="s">
        <v>266</v>
      </c>
      <c r="B39" s="28" t="s">
        <v>272</v>
      </c>
      <c r="C39" s="23"/>
      <c r="D39" s="23"/>
      <c r="E39" s="24"/>
      <c r="F39" s="25"/>
      <c r="G39" s="26"/>
      <c r="H39" s="22"/>
      <c r="I39" s="22"/>
      <c r="J39" s="22"/>
    </row>
    <row r="40" spans="1:11" x14ac:dyDescent="0.15">
      <c r="A40" s="42">
        <v>1</v>
      </c>
      <c r="B40" s="43" t="s">
        <v>142</v>
      </c>
      <c r="C40" s="43" t="s">
        <v>143</v>
      </c>
      <c r="D40" s="43" t="s">
        <v>144</v>
      </c>
      <c r="E40" s="42" t="s">
        <v>9</v>
      </c>
      <c r="F40" s="44" t="s">
        <v>106</v>
      </c>
      <c r="G40" s="45" t="s">
        <v>18</v>
      </c>
      <c r="H40" s="46">
        <v>208.5</v>
      </c>
      <c r="I40" s="46">
        <v>209.5</v>
      </c>
      <c r="J40" s="46">
        <f t="shared" ref="J40:J62" si="2">SUM(H40:I40)</f>
        <v>418</v>
      </c>
      <c r="K40" s="1" t="s">
        <v>291</v>
      </c>
    </row>
    <row r="41" spans="1:11" x14ac:dyDescent="0.15">
      <c r="A41" s="42">
        <v>2</v>
      </c>
      <c r="B41" s="43" t="s">
        <v>116</v>
      </c>
      <c r="C41" s="43" t="s">
        <v>117</v>
      </c>
      <c r="D41" s="43" t="s">
        <v>118</v>
      </c>
      <c r="E41" s="42" t="s">
        <v>9</v>
      </c>
      <c r="F41" s="44" t="s">
        <v>99</v>
      </c>
      <c r="G41" s="45" t="s">
        <v>271</v>
      </c>
      <c r="H41" s="46">
        <v>203</v>
      </c>
      <c r="I41" s="46">
        <v>202</v>
      </c>
      <c r="J41" s="46">
        <f t="shared" si="2"/>
        <v>405</v>
      </c>
      <c r="K41" s="1" t="s">
        <v>291</v>
      </c>
    </row>
    <row r="42" spans="1:11" x14ac:dyDescent="0.15">
      <c r="A42" s="42">
        <v>3</v>
      </c>
      <c r="B42" s="43" t="s">
        <v>110</v>
      </c>
      <c r="C42" s="43" t="s">
        <v>111</v>
      </c>
      <c r="D42" s="43" t="s">
        <v>112</v>
      </c>
      <c r="E42" s="42" t="s">
        <v>9</v>
      </c>
      <c r="F42" s="44" t="s">
        <v>106</v>
      </c>
      <c r="G42" s="45" t="s">
        <v>18</v>
      </c>
      <c r="H42" s="46">
        <v>198</v>
      </c>
      <c r="I42" s="46">
        <v>205.5</v>
      </c>
      <c r="J42" s="46">
        <f t="shared" si="2"/>
        <v>403.5</v>
      </c>
      <c r="K42" s="1" t="s">
        <v>291</v>
      </c>
    </row>
    <row r="43" spans="1:11" x14ac:dyDescent="0.15">
      <c r="A43" s="42">
        <v>4</v>
      </c>
      <c r="B43" s="43" t="s">
        <v>139</v>
      </c>
      <c r="C43" s="43" t="s">
        <v>140</v>
      </c>
      <c r="D43" s="43" t="s">
        <v>141</v>
      </c>
      <c r="E43" s="42" t="s">
        <v>9</v>
      </c>
      <c r="F43" s="44" t="s">
        <v>99</v>
      </c>
      <c r="G43" s="45" t="s">
        <v>25</v>
      </c>
      <c r="H43" s="46">
        <v>205</v>
      </c>
      <c r="I43" s="46">
        <v>196</v>
      </c>
      <c r="J43" s="46">
        <f t="shared" si="2"/>
        <v>401</v>
      </c>
      <c r="K43" s="1" t="s">
        <v>291</v>
      </c>
    </row>
    <row r="44" spans="1:11" x14ac:dyDescent="0.15">
      <c r="A44" s="42">
        <v>5</v>
      </c>
      <c r="B44" s="43" t="s">
        <v>97</v>
      </c>
      <c r="C44" s="43" t="s">
        <v>60</v>
      </c>
      <c r="D44" s="43" t="s">
        <v>98</v>
      </c>
      <c r="E44" s="42" t="s">
        <v>9</v>
      </c>
      <c r="F44" s="44" t="s">
        <v>99</v>
      </c>
      <c r="G44" s="45" t="s">
        <v>29</v>
      </c>
      <c r="H44" s="46">
        <v>191</v>
      </c>
      <c r="I44" s="46">
        <v>205</v>
      </c>
      <c r="J44" s="46">
        <f t="shared" si="2"/>
        <v>396</v>
      </c>
      <c r="K44" s="1" t="s">
        <v>291</v>
      </c>
    </row>
    <row r="45" spans="1:11" x14ac:dyDescent="0.15">
      <c r="A45" s="42">
        <v>6</v>
      </c>
      <c r="B45" s="43" t="s">
        <v>163</v>
      </c>
      <c r="C45" s="43" t="s">
        <v>164</v>
      </c>
      <c r="D45" s="43" t="s">
        <v>165</v>
      </c>
      <c r="E45" s="42" t="s">
        <v>9</v>
      </c>
      <c r="F45" s="44" t="s">
        <v>99</v>
      </c>
      <c r="G45" s="45" t="s">
        <v>29</v>
      </c>
      <c r="H45" s="46">
        <v>197</v>
      </c>
      <c r="I45" s="46">
        <v>196</v>
      </c>
      <c r="J45" s="46">
        <f t="shared" si="2"/>
        <v>393</v>
      </c>
      <c r="K45" s="1" t="s">
        <v>291</v>
      </c>
    </row>
    <row r="46" spans="1:11" x14ac:dyDescent="0.15">
      <c r="A46" s="30" t="s">
        <v>285</v>
      </c>
      <c r="B46" s="31" t="s">
        <v>151</v>
      </c>
      <c r="C46" s="31" t="s">
        <v>152</v>
      </c>
      <c r="D46" s="31" t="s">
        <v>153</v>
      </c>
      <c r="E46" s="30" t="s">
        <v>9</v>
      </c>
      <c r="F46" s="32" t="s">
        <v>106</v>
      </c>
      <c r="G46" s="33" t="s">
        <v>271</v>
      </c>
      <c r="H46" s="34">
        <v>201.5</v>
      </c>
      <c r="I46" s="34">
        <v>188</v>
      </c>
      <c r="J46" s="34">
        <f t="shared" si="2"/>
        <v>389.5</v>
      </c>
    </row>
    <row r="47" spans="1:11" x14ac:dyDescent="0.15">
      <c r="A47" s="30" t="s">
        <v>286</v>
      </c>
      <c r="B47" s="31" t="s">
        <v>148</v>
      </c>
      <c r="C47" s="31" t="s">
        <v>149</v>
      </c>
      <c r="D47" s="31" t="s">
        <v>150</v>
      </c>
      <c r="E47" s="30" t="s">
        <v>9</v>
      </c>
      <c r="F47" s="32" t="s">
        <v>99</v>
      </c>
      <c r="G47" s="33" t="s">
        <v>18</v>
      </c>
      <c r="H47" s="34">
        <v>193</v>
      </c>
      <c r="I47" s="34">
        <v>194</v>
      </c>
      <c r="J47" s="34">
        <f t="shared" si="2"/>
        <v>387</v>
      </c>
    </row>
    <row r="48" spans="1:11" x14ac:dyDescent="0.15">
      <c r="A48" s="16">
        <v>9</v>
      </c>
      <c r="B48" s="11" t="s">
        <v>128</v>
      </c>
      <c r="C48" s="11" t="s">
        <v>129</v>
      </c>
      <c r="D48" s="11" t="s">
        <v>130</v>
      </c>
      <c r="E48" s="16" t="s">
        <v>9</v>
      </c>
      <c r="F48" s="18" t="s">
        <v>99</v>
      </c>
      <c r="G48" s="12" t="s">
        <v>271</v>
      </c>
      <c r="H48" s="13">
        <v>192</v>
      </c>
      <c r="I48" s="13">
        <v>194</v>
      </c>
      <c r="J48" s="13">
        <f t="shared" si="2"/>
        <v>386</v>
      </c>
    </row>
    <row r="49" spans="1:10" x14ac:dyDescent="0.15">
      <c r="A49" s="16">
        <v>10</v>
      </c>
      <c r="B49" s="11" t="s">
        <v>131</v>
      </c>
      <c r="C49" s="11" t="s">
        <v>80</v>
      </c>
      <c r="D49" s="11" t="s">
        <v>132</v>
      </c>
      <c r="E49" s="16" t="s">
        <v>9</v>
      </c>
      <c r="F49" s="18" t="s">
        <v>99</v>
      </c>
      <c r="G49" s="12" t="s">
        <v>271</v>
      </c>
      <c r="H49" s="13">
        <v>189</v>
      </c>
      <c r="I49" s="13">
        <v>195</v>
      </c>
      <c r="J49" s="13">
        <f t="shared" si="2"/>
        <v>384</v>
      </c>
    </row>
    <row r="50" spans="1:10" x14ac:dyDescent="0.15">
      <c r="A50" s="16">
        <v>11</v>
      </c>
      <c r="B50" s="11" t="s">
        <v>100</v>
      </c>
      <c r="C50" s="11" t="s">
        <v>101</v>
      </c>
      <c r="D50" s="11" t="s">
        <v>102</v>
      </c>
      <c r="E50" s="16" t="s">
        <v>9</v>
      </c>
      <c r="F50" s="18" t="s">
        <v>99</v>
      </c>
      <c r="G50" s="12" t="s">
        <v>29</v>
      </c>
      <c r="H50" s="13">
        <v>185.5</v>
      </c>
      <c r="I50" s="13">
        <v>196.5</v>
      </c>
      <c r="J50" s="13">
        <f t="shared" si="2"/>
        <v>382</v>
      </c>
    </row>
    <row r="51" spans="1:10" x14ac:dyDescent="0.15">
      <c r="A51" s="16">
        <v>12</v>
      </c>
      <c r="B51" s="11" t="s">
        <v>145</v>
      </c>
      <c r="C51" s="11" t="s">
        <v>146</v>
      </c>
      <c r="D51" s="11" t="s">
        <v>147</v>
      </c>
      <c r="E51" s="16" t="s">
        <v>9</v>
      </c>
      <c r="F51" s="18" t="s">
        <v>99</v>
      </c>
      <c r="G51" s="12" t="s">
        <v>29</v>
      </c>
      <c r="H51" s="13">
        <v>189.5</v>
      </c>
      <c r="I51" s="13">
        <v>189</v>
      </c>
      <c r="J51" s="13">
        <f t="shared" si="2"/>
        <v>378.5</v>
      </c>
    </row>
    <row r="52" spans="1:10" x14ac:dyDescent="0.15">
      <c r="A52" s="16">
        <v>13</v>
      </c>
      <c r="B52" s="11" t="s">
        <v>160</v>
      </c>
      <c r="C52" s="11" t="s">
        <v>161</v>
      </c>
      <c r="D52" s="11" t="s">
        <v>162</v>
      </c>
      <c r="E52" s="16" t="s">
        <v>9</v>
      </c>
      <c r="F52" s="18" t="s">
        <v>106</v>
      </c>
      <c r="G52" s="12" t="s">
        <v>271</v>
      </c>
      <c r="H52" s="13">
        <v>183.5</v>
      </c>
      <c r="I52" s="13">
        <v>195</v>
      </c>
      <c r="J52" s="13">
        <f t="shared" si="2"/>
        <v>378.5</v>
      </c>
    </row>
    <row r="53" spans="1:10" x14ac:dyDescent="0.15">
      <c r="A53" s="16">
        <v>14</v>
      </c>
      <c r="B53" s="11" t="s">
        <v>113</v>
      </c>
      <c r="C53" s="11" t="s">
        <v>114</v>
      </c>
      <c r="D53" s="11" t="s">
        <v>115</v>
      </c>
      <c r="E53" s="16" t="s">
        <v>9</v>
      </c>
      <c r="F53" s="18" t="s">
        <v>99</v>
      </c>
      <c r="G53" s="12" t="s">
        <v>18</v>
      </c>
      <c r="H53" s="13">
        <v>187</v>
      </c>
      <c r="I53" s="13">
        <v>190.5</v>
      </c>
      <c r="J53" s="13">
        <f t="shared" si="2"/>
        <v>377.5</v>
      </c>
    </row>
    <row r="54" spans="1:10" x14ac:dyDescent="0.15">
      <c r="A54" s="16">
        <v>15</v>
      </c>
      <c r="B54" s="11" t="s">
        <v>154</v>
      </c>
      <c r="C54" s="11" t="s">
        <v>155</v>
      </c>
      <c r="D54" s="11" t="s">
        <v>156</v>
      </c>
      <c r="E54" s="16" t="s">
        <v>9</v>
      </c>
      <c r="F54" s="18" t="s">
        <v>99</v>
      </c>
      <c r="G54" s="12" t="s">
        <v>157</v>
      </c>
      <c r="H54" s="13">
        <v>191.5</v>
      </c>
      <c r="I54" s="13">
        <v>186</v>
      </c>
      <c r="J54" s="13">
        <f t="shared" si="2"/>
        <v>377.5</v>
      </c>
    </row>
    <row r="55" spans="1:10" x14ac:dyDescent="0.15">
      <c r="A55" s="16">
        <v>16</v>
      </c>
      <c r="B55" s="11" t="s">
        <v>119</v>
      </c>
      <c r="C55" s="11" t="s">
        <v>120</v>
      </c>
      <c r="D55" s="11" t="s">
        <v>121</v>
      </c>
      <c r="E55" s="16" t="s">
        <v>9</v>
      </c>
      <c r="F55" s="18" t="s">
        <v>99</v>
      </c>
      <c r="G55" s="12" t="s">
        <v>18</v>
      </c>
      <c r="H55" s="13">
        <v>191</v>
      </c>
      <c r="I55" s="13">
        <v>186</v>
      </c>
      <c r="J55" s="13">
        <f t="shared" si="2"/>
        <v>377</v>
      </c>
    </row>
    <row r="56" spans="1:10" x14ac:dyDescent="0.15">
      <c r="A56" s="16">
        <v>17</v>
      </c>
      <c r="B56" s="11" t="s">
        <v>158</v>
      </c>
      <c r="C56" s="11" t="s">
        <v>104</v>
      </c>
      <c r="D56" s="11" t="s">
        <v>159</v>
      </c>
      <c r="E56" s="16" t="s">
        <v>9</v>
      </c>
      <c r="F56" s="18" t="s">
        <v>99</v>
      </c>
      <c r="G56" s="12" t="s">
        <v>25</v>
      </c>
      <c r="H56" s="13">
        <v>185</v>
      </c>
      <c r="I56" s="13">
        <v>185.5</v>
      </c>
      <c r="J56" s="13">
        <f t="shared" si="2"/>
        <v>370.5</v>
      </c>
    </row>
    <row r="57" spans="1:10" x14ac:dyDescent="0.15">
      <c r="A57" s="16">
        <v>18</v>
      </c>
      <c r="B57" s="11" t="s">
        <v>125</v>
      </c>
      <c r="C57" s="11" t="s">
        <v>126</v>
      </c>
      <c r="D57" s="11" t="s">
        <v>127</v>
      </c>
      <c r="E57" s="16" t="s">
        <v>9</v>
      </c>
      <c r="F57" s="18" t="s">
        <v>99</v>
      </c>
      <c r="G57" s="12" t="s">
        <v>270</v>
      </c>
      <c r="H57" s="13">
        <v>189</v>
      </c>
      <c r="I57" s="13">
        <v>180.5</v>
      </c>
      <c r="J57" s="13">
        <f t="shared" si="2"/>
        <v>369.5</v>
      </c>
    </row>
    <row r="58" spans="1:10" x14ac:dyDescent="0.15">
      <c r="A58" s="16">
        <v>19</v>
      </c>
      <c r="B58" s="11" t="s">
        <v>122</v>
      </c>
      <c r="C58" s="11" t="s">
        <v>123</v>
      </c>
      <c r="D58" s="11" t="s">
        <v>124</v>
      </c>
      <c r="E58" s="16" t="s">
        <v>9</v>
      </c>
      <c r="F58" s="18" t="s">
        <v>106</v>
      </c>
      <c r="G58" s="12" t="s">
        <v>25</v>
      </c>
      <c r="H58" s="13">
        <v>187</v>
      </c>
      <c r="I58" s="13">
        <v>181</v>
      </c>
      <c r="J58" s="13">
        <f t="shared" si="2"/>
        <v>368</v>
      </c>
    </row>
    <row r="59" spans="1:10" x14ac:dyDescent="0.15">
      <c r="A59" s="16">
        <v>20</v>
      </c>
      <c r="B59" s="11" t="s">
        <v>107</v>
      </c>
      <c r="C59" s="11" t="s">
        <v>108</v>
      </c>
      <c r="D59" s="11" t="s">
        <v>109</v>
      </c>
      <c r="E59" s="16" t="s">
        <v>9</v>
      </c>
      <c r="F59" s="18" t="s">
        <v>106</v>
      </c>
      <c r="G59" s="12" t="s">
        <v>25</v>
      </c>
      <c r="H59" s="13">
        <v>181.5</v>
      </c>
      <c r="I59" s="13">
        <v>181</v>
      </c>
      <c r="J59" s="13">
        <f t="shared" si="2"/>
        <v>362.5</v>
      </c>
    </row>
    <row r="60" spans="1:10" x14ac:dyDescent="0.15">
      <c r="A60" s="16">
        <v>21</v>
      </c>
      <c r="B60" s="11" t="s">
        <v>136</v>
      </c>
      <c r="C60" s="11" t="s">
        <v>137</v>
      </c>
      <c r="D60" s="11" t="s">
        <v>138</v>
      </c>
      <c r="E60" s="16" t="s">
        <v>9</v>
      </c>
      <c r="F60" s="18" t="s">
        <v>99</v>
      </c>
      <c r="G60" s="12" t="s">
        <v>18</v>
      </c>
      <c r="H60" s="13">
        <v>173.5</v>
      </c>
      <c r="I60" s="13">
        <v>187</v>
      </c>
      <c r="J60" s="13">
        <f t="shared" si="2"/>
        <v>360.5</v>
      </c>
    </row>
    <row r="61" spans="1:10" x14ac:dyDescent="0.15">
      <c r="A61" s="16">
        <v>22</v>
      </c>
      <c r="B61" s="11" t="s">
        <v>133</v>
      </c>
      <c r="C61" s="11" t="s">
        <v>134</v>
      </c>
      <c r="D61" s="11" t="s">
        <v>135</v>
      </c>
      <c r="E61" s="16" t="s">
        <v>9</v>
      </c>
      <c r="F61" s="18" t="s">
        <v>99</v>
      </c>
      <c r="G61" s="12" t="s">
        <v>18</v>
      </c>
      <c r="H61" s="13">
        <v>176</v>
      </c>
      <c r="I61" s="13">
        <v>183.5</v>
      </c>
      <c r="J61" s="13">
        <f t="shared" si="2"/>
        <v>359.5</v>
      </c>
    </row>
    <row r="62" spans="1:10" x14ac:dyDescent="0.15">
      <c r="A62" s="19">
        <v>23</v>
      </c>
      <c r="B62" s="15" t="s">
        <v>103</v>
      </c>
      <c r="C62" s="15" t="s">
        <v>104</v>
      </c>
      <c r="D62" s="15" t="s">
        <v>105</v>
      </c>
      <c r="E62" s="19" t="s">
        <v>9</v>
      </c>
      <c r="F62" s="21" t="s">
        <v>106</v>
      </c>
      <c r="G62" s="13" t="s">
        <v>25</v>
      </c>
      <c r="H62" s="13">
        <v>161</v>
      </c>
      <c r="I62" s="13">
        <v>181.5</v>
      </c>
      <c r="J62" s="13">
        <f t="shared" si="2"/>
        <v>342.5</v>
      </c>
    </row>
    <row r="64" spans="1:10" x14ac:dyDescent="0.15">
      <c r="A64" s="8" t="s">
        <v>287</v>
      </c>
      <c r="B64" s="5" t="s">
        <v>1</v>
      </c>
      <c r="C64" s="5" t="s">
        <v>2</v>
      </c>
      <c r="D64" s="5" t="s">
        <v>3</v>
      </c>
      <c r="E64" s="8" t="s">
        <v>4</v>
      </c>
      <c r="F64" s="10" t="s">
        <v>5</v>
      </c>
      <c r="G64" s="6" t="s">
        <v>6</v>
      </c>
      <c r="H64" s="27" t="s">
        <v>167</v>
      </c>
      <c r="I64" s="27" t="s">
        <v>246</v>
      </c>
      <c r="J64" s="27" t="s">
        <v>265</v>
      </c>
    </row>
    <row r="65" spans="1:11" x14ac:dyDescent="0.15">
      <c r="A65" s="24" t="s">
        <v>266</v>
      </c>
      <c r="B65" s="28" t="s">
        <v>274</v>
      </c>
      <c r="C65" s="23"/>
      <c r="D65" s="23"/>
      <c r="E65" s="24"/>
      <c r="F65" s="25"/>
      <c r="G65" s="26"/>
      <c r="H65" s="22"/>
      <c r="I65" s="22"/>
      <c r="J65" s="22"/>
    </row>
    <row r="66" spans="1:11" x14ac:dyDescent="0.15">
      <c r="A66" s="42">
        <v>1</v>
      </c>
      <c r="B66" s="43" t="s">
        <v>174</v>
      </c>
      <c r="C66" s="43" t="s">
        <v>175</v>
      </c>
      <c r="D66" s="43" t="s">
        <v>176</v>
      </c>
      <c r="E66" s="42" t="s">
        <v>170</v>
      </c>
      <c r="F66" s="44" t="s">
        <v>9</v>
      </c>
      <c r="G66" s="45" t="s">
        <v>18</v>
      </c>
      <c r="H66" s="46">
        <v>187</v>
      </c>
      <c r="I66" s="46">
        <v>171</v>
      </c>
      <c r="J66" s="46">
        <f>SUM(H66:I66)</f>
        <v>358</v>
      </c>
      <c r="K66" s="1" t="s">
        <v>291</v>
      </c>
    </row>
    <row r="67" spans="1:11" x14ac:dyDescent="0.15">
      <c r="A67" s="30" t="s">
        <v>285</v>
      </c>
      <c r="B67" s="31" t="s">
        <v>171</v>
      </c>
      <c r="C67" s="31" t="s">
        <v>172</v>
      </c>
      <c r="D67" s="31" t="s">
        <v>173</v>
      </c>
      <c r="E67" s="30" t="s">
        <v>170</v>
      </c>
      <c r="F67" s="32" t="s">
        <v>9</v>
      </c>
      <c r="G67" s="33" t="s">
        <v>18</v>
      </c>
      <c r="H67" s="34">
        <v>182.5</v>
      </c>
      <c r="I67" s="34">
        <v>171.5</v>
      </c>
      <c r="J67" s="34">
        <f>SUM(H67:I67)</f>
        <v>354</v>
      </c>
    </row>
    <row r="68" spans="1:11" x14ac:dyDescent="0.15">
      <c r="A68" s="30" t="s">
        <v>286</v>
      </c>
      <c r="B68" s="31" t="s">
        <v>177</v>
      </c>
      <c r="C68" s="31" t="s">
        <v>178</v>
      </c>
      <c r="D68" s="31" t="s">
        <v>179</v>
      </c>
      <c r="E68" s="30" t="s">
        <v>170</v>
      </c>
      <c r="F68" s="32" t="s">
        <v>10</v>
      </c>
      <c r="G68" s="33" t="s">
        <v>271</v>
      </c>
      <c r="H68" s="34">
        <v>177.5</v>
      </c>
      <c r="I68" s="34">
        <v>176</v>
      </c>
      <c r="J68" s="34">
        <f>SUM(H68:I68)</f>
        <v>353.5</v>
      </c>
    </row>
    <row r="69" spans="1:11" x14ac:dyDescent="0.15">
      <c r="A69" s="16">
        <v>4</v>
      </c>
      <c r="B69" s="11" t="s">
        <v>168</v>
      </c>
      <c r="C69" s="11" t="s">
        <v>149</v>
      </c>
      <c r="D69" s="11" t="s">
        <v>169</v>
      </c>
      <c r="E69" s="16" t="s">
        <v>170</v>
      </c>
      <c r="F69" s="18" t="s">
        <v>9</v>
      </c>
      <c r="G69" s="12" t="s">
        <v>18</v>
      </c>
      <c r="H69" s="13">
        <v>165.5</v>
      </c>
      <c r="I69" s="13">
        <v>180</v>
      </c>
      <c r="J69" s="13">
        <f>SUM(H69:I69)</f>
        <v>345.5</v>
      </c>
    </row>
    <row r="70" spans="1:11" x14ac:dyDescent="0.15">
      <c r="A70" s="16"/>
      <c r="B70" s="11"/>
      <c r="C70" s="11"/>
      <c r="D70" s="11"/>
      <c r="E70" s="16"/>
      <c r="F70" s="18"/>
      <c r="G70" s="12"/>
      <c r="H70" s="13"/>
      <c r="I70" s="13"/>
      <c r="J70" s="13"/>
    </row>
    <row r="71" spans="1:11" x14ac:dyDescent="0.15">
      <c r="A71" s="16" t="s">
        <v>266</v>
      </c>
      <c r="B71" s="28" t="s">
        <v>275</v>
      </c>
      <c r="C71" s="11"/>
      <c r="D71" s="11"/>
      <c r="E71" s="16"/>
      <c r="F71" s="18"/>
      <c r="G71" s="12"/>
      <c r="H71" s="13"/>
      <c r="I71" s="13"/>
      <c r="J71" s="13" t="s">
        <v>266</v>
      </c>
    </row>
    <row r="72" spans="1:11" x14ac:dyDescent="0.15">
      <c r="A72" s="42">
        <v>1</v>
      </c>
      <c r="B72" s="43" t="s">
        <v>180</v>
      </c>
      <c r="C72" s="43" t="s">
        <v>181</v>
      </c>
      <c r="D72" s="43" t="s">
        <v>182</v>
      </c>
      <c r="E72" s="42" t="s">
        <v>170</v>
      </c>
      <c r="F72" s="44" t="s">
        <v>47</v>
      </c>
      <c r="G72" s="45" t="s">
        <v>25</v>
      </c>
      <c r="H72" s="46">
        <v>191.5</v>
      </c>
      <c r="I72" s="46">
        <v>193.5</v>
      </c>
      <c r="J72" s="46">
        <f t="shared" ref="J72:J75" si="3">SUM(H72:I72)</f>
        <v>385</v>
      </c>
      <c r="K72" s="1" t="s">
        <v>291</v>
      </c>
    </row>
    <row r="73" spans="1:11" x14ac:dyDescent="0.15">
      <c r="A73" s="16"/>
      <c r="B73" s="11"/>
      <c r="C73" s="11"/>
      <c r="D73" s="11"/>
      <c r="E73" s="16"/>
      <c r="F73" s="18"/>
      <c r="G73" s="12"/>
      <c r="H73" s="13"/>
      <c r="I73" s="13"/>
      <c r="J73" s="13"/>
    </row>
    <row r="74" spans="1:11" x14ac:dyDescent="0.15">
      <c r="A74" s="16" t="s">
        <v>266</v>
      </c>
      <c r="B74" s="28" t="s">
        <v>276</v>
      </c>
      <c r="C74" s="11"/>
      <c r="D74" s="11"/>
      <c r="E74" s="16"/>
      <c r="F74" s="18"/>
      <c r="G74" s="12"/>
      <c r="H74" s="13"/>
      <c r="I74" s="13"/>
      <c r="J74" s="13" t="s">
        <v>266</v>
      </c>
    </row>
    <row r="75" spans="1:11" x14ac:dyDescent="0.15">
      <c r="A75" s="47">
        <v>1</v>
      </c>
      <c r="B75" s="46" t="s">
        <v>189</v>
      </c>
      <c r="C75" s="46" t="s">
        <v>60</v>
      </c>
      <c r="D75" s="46" t="s">
        <v>190</v>
      </c>
      <c r="E75" s="47" t="s">
        <v>185</v>
      </c>
      <c r="F75" s="48" t="s">
        <v>10</v>
      </c>
      <c r="G75" s="46" t="s">
        <v>29</v>
      </c>
      <c r="H75" s="46">
        <v>171.5</v>
      </c>
      <c r="I75" s="46">
        <v>188.5</v>
      </c>
      <c r="J75" s="46">
        <f t="shared" si="3"/>
        <v>360</v>
      </c>
      <c r="K75" s="1" t="s">
        <v>291</v>
      </c>
    </row>
    <row r="76" spans="1:11" s="40" customFormat="1" x14ac:dyDescent="0.15">
      <c r="A76" s="35"/>
      <c r="B76" s="36"/>
      <c r="C76" s="36"/>
      <c r="D76" s="36"/>
      <c r="E76" s="35"/>
      <c r="F76" s="37"/>
      <c r="G76" s="38"/>
      <c r="H76" s="39"/>
      <c r="I76" s="39"/>
      <c r="J76" s="39"/>
    </row>
    <row r="77" spans="1:11" x14ac:dyDescent="0.15">
      <c r="A77" s="8" t="s">
        <v>287</v>
      </c>
      <c r="B77" s="5" t="s">
        <v>1</v>
      </c>
      <c r="C77" s="5" t="s">
        <v>2</v>
      </c>
      <c r="D77" s="5" t="s">
        <v>3</v>
      </c>
      <c r="E77" s="8" t="s">
        <v>4</v>
      </c>
      <c r="F77" s="10" t="s">
        <v>5</v>
      </c>
      <c r="G77" s="6" t="s">
        <v>6</v>
      </c>
      <c r="H77" s="27" t="s">
        <v>167</v>
      </c>
      <c r="I77" s="27" t="s">
        <v>246</v>
      </c>
      <c r="J77" s="27" t="s">
        <v>265</v>
      </c>
    </row>
    <row r="78" spans="1:11" x14ac:dyDescent="0.15">
      <c r="A78" s="16" t="s">
        <v>266</v>
      </c>
      <c r="B78" s="28" t="s">
        <v>279</v>
      </c>
      <c r="C78" s="11"/>
      <c r="D78" s="11"/>
      <c r="E78" s="16"/>
      <c r="F78" s="18"/>
      <c r="G78" s="12"/>
      <c r="H78" s="13"/>
      <c r="I78" s="13"/>
      <c r="J78" s="13" t="s">
        <v>266</v>
      </c>
    </row>
    <row r="79" spans="1:11" x14ac:dyDescent="0.15">
      <c r="A79" s="42">
        <v>1</v>
      </c>
      <c r="B79" s="43" t="s">
        <v>186</v>
      </c>
      <c r="C79" s="43" t="s">
        <v>187</v>
      </c>
      <c r="D79" s="43" t="s">
        <v>188</v>
      </c>
      <c r="E79" s="42" t="s">
        <v>185</v>
      </c>
      <c r="F79" s="44" t="s">
        <v>47</v>
      </c>
      <c r="G79" s="45" t="s">
        <v>25</v>
      </c>
      <c r="H79" s="46">
        <v>198</v>
      </c>
      <c r="I79" s="46">
        <v>201</v>
      </c>
      <c r="J79" s="46">
        <f>SUM(H79:I79)</f>
        <v>399</v>
      </c>
      <c r="K79" s="1" t="s">
        <v>291</v>
      </c>
    </row>
    <row r="80" spans="1:11" x14ac:dyDescent="0.15">
      <c r="A80" s="42">
        <v>2</v>
      </c>
      <c r="B80" s="43" t="s">
        <v>183</v>
      </c>
      <c r="C80" s="43" t="s">
        <v>184</v>
      </c>
      <c r="D80" s="43" t="s">
        <v>46</v>
      </c>
      <c r="E80" s="42" t="s">
        <v>185</v>
      </c>
      <c r="F80" s="44" t="s">
        <v>47</v>
      </c>
      <c r="G80" s="45" t="s">
        <v>18</v>
      </c>
      <c r="H80" s="46">
        <v>183.5</v>
      </c>
      <c r="I80" s="46">
        <v>181</v>
      </c>
      <c r="J80" s="46">
        <f>SUM(H80:I80)</f>
        <v>364.5</v>
      </c>
      <c r="K80" s="1" t="s">
        <v>291</v>
      </c>
    </row>
    <row r="81" spans="1:11" x14ac:dyDescent="0.15">
      <c r="A81" s="16"/>
      <c r="B81" s="11"/>
      <c r="C81" s="11"/>
      <c r="D81" s="11"/>
      <c r="E81" s="16"/>
      <c r="F81" s="18"/>
      <c r="G81" s="12"/>
      <c r="H81" s="13"/>
      <c r="I81" s="13"/>
      <c r="J81" s="13"/>
    </row>
    <row r="82" spans="1:11" x14ac:dyDescent="0.15">
      <c r="A82" s="16" t="s">
        <v>266</v>
      </c>
      <c r="B82" s="28" t="s">
        <v>277</v>
      </c>
      <c r="C82" s="11"/>
      <c r="D82" s="11"/>
      <c r="E82" s="16"/>
      <c r="F82" s="18"/>
      <c r="G82" s="12"/>
      <c r="H82" s="13"/>
      <c r="I82" s="13"/>
      <c r="J82" s="13" t="s">
        <v>266</v>
      </c>
    </row>
    <row r="83" spans="1:11" x14ac:dyDescent="0.15">
      <c r="A83" s="42">
        <v>1</v>
      </c>
      <c r="B83" s="43" t="s">
        <v>219</v>
      </c>
      <c r="C83" s="43" t="s">
        <v>220</v>
      </c>
      <c r="D83" s="43" t="s">
        <v>221</v>
      </c>
      <c r="E83" s="42" t="s">
        <v>170</v>
      </c>
      <c r="F83" s="44" t="s">
        <v>99</v>
      </c>
      <c r="G83" s="45" t="s">
        <v>29</v>
      </c>
      <c r="H83" s="46">
        <v>208</v>
      </c>
      <c r="I83" s="46">
        <v>211</v>
      </c>
      <c r="J83" s="46">
        <f t="shared" ref="J83:J94" si="4">SUM(H83:I83)</f>
        <v>419</v>
      </c>
      <c r="K83" s="1" t="s">
        <v>291</v>
      </c>
    </row>
    <row r="84" spans="1:11" x14ac:dyDescent="0.15">
      <c r="A84" s="42">
        <v>2</v>
      </c>
      <c r="B84" s="43" t="s">
        <v>222</v>
      </c>
      <c r="C84" s="43" t="s">
        <v>192</v>
      </c>
      <c r="D84" s="43" t="s">
        <v>223</v>
      </c>
      <c r="E84" s="42" t="s">
        <v>170</v>
      </c>
      <c r="F84" s="44" t="s">
        <v>99</v>
      </c>
      <c r="G84" s="45" t="s">
        <v>25</v>
      </c>
      <c r="H84" s="46">
        <v>209</v>
      </c>
      <c r="I84" s="46">
        <v>204</v>
      </c>
      <c r="J84" s="46">
        <f t="shared" si="4"/>
        <v>413</v>
      </c>
      <c r="K84" s="1" t="s">
        <v>291</v>
      </c>
    </row>
    <row r="85" spans="1:11" x14ac:dyDescent="0.15">
      <c r="A85" s="42">
        <v>3</v>
      </c>
      <c r="B85" s="43" t="s">
        <v>191</v>
      </c>
      <c r="C85" s="43" t="s">
        <v>192</v>
      </c>
      <c r="D85" s="43" t="s">
        <v>193</v>
      </c>
      <c r="E85" s="42" t="s">
        <v>170</v>
      </c>
      <c r="F85" s="44" t="s">
        <v>99</v>
      </c>
      <c r="G85" s="45" t="s">
        <v>25</v>
      </c>
      <c r="H85" s="46">
        <v>199.5</v>
      </c>
      <c r="I85" s="46">
        <v>203</v>
      </c>
      <c r="J85" s="46">
        <f t="shared" si="4"/>
        <v>402.5</v>
      </c>
      <c r="K85" s="1" t="s">
        <v>291</v>
      </c>
    </row>
    <row r="86" spans="1:11" x14ac:dyDescent="0.15">
      <c r="A86" s="42">
        <v>4</v>
      </c>
      <c r="B86" s="43" t="s">
        <v>224</v>
      </c>
      <c r="C86" s="43" t="s">
        <v>101</v>
      </c>
      <c r="D86" s="43" t="s">
        <v>225</v>
      </c>
      <c r="E86" s="42" t="s">
        <v>170</v>
      </c>
      <c r="F86" s="44" t="s">
        <v>99</v>
      </c>
      <c r="G86" s="45" t="s">
        <v>29</v>
      </c>
      <c r="H86" s="46">
        <v>195.5</v>
      </c>
      <c r="I86" s="46">
        <v>207</v>
      </c>
      <c r="J86" s="46">
        <f t="shared" si="4"/>
        <v>402.5</v>
      </c>
      <c r="K86" s="1" t="s">
        <v>291</v>
      </c>
    </row>
    <row r="87" spans="1:11" x14ac:dyDescent="0.15">
      <c r="A87" s="42">
        <v>5</v>
      </c>
      <c r="B87" s="43" t="s">
        <v>194</v>
      </c>
      <c r="C87" s="43" t="s">
        <v>101</v>
      </c>
      <c r="D87" s="43" t="s">
        <v>195</v>
      </c>
      <c r="E87" s="42" t="s">
        <v>170</v>
      </c>
      <c r="F87" s="44" t="s">
        <v>99</v>
      </c>
      <c r="G87" s="45" t="s">
        <v>29</v>
      </c>
      <c r="H87" s="46">
        <v>195</v>
      </c>
      <c r="I87" s="46">
        <v>202.5</v>
      </c>
      <c r="J87" s="46">
        <f t="shared" si="4"/>
        <v>397.5</v>
      </c>
      <c r="K87" s="1" t="s">
        <v>291</v>
      </c>
    </row>
    <row r="88" spans="1:11" x14ac:dyDescent="0.15">
      <c r="A88" s="30" t="s">
        <v>285</v>
      </c>
      <c r="B88" s="31" t="s">
        <v>196</v>
      </c>
      <c r="C88" s="31" t="s">
        <v>197</v>
      </c>
      <c r="D88" s="31" t="s">
        <v>198</v>
      </c>
      <c r="E88" s="30" t="s">
        <v>170</v>
      </c>
      <c r="F88" s="32" t="s">
        <v>99</v>
      </c>
      <c r="G88" s="33" t="s">
        <v>25</v>
      </c>
      <c r="H88" s="34">
        <v>192</v>
      </c>
      <c r="I88" s="34">
        <v>190</v>
      </c>
      <c r="J88" s="34">
        <f t="shared" si="4"/>
        <v>382</v>
      </c>
    </row>
    <row r="89" spans="1:11" x14ac:dyDescent="0.15">
      <c r="A89" s="30" t="s">
        <v>286</v>
      </c>
      <c r="B89" s="31" t="s">
        <v>199</v>
      </c>
      <c r="C89" s="31" t="s">
        <v>200</v>
      </c>
      <c r="D89" s="31" t="s">
        <v>201</v>
      </c>
      <c r="E89" s="30" t="s">
        <v>170</v>
      </c>
      <c r="F89" s="32" t="s">
        <v>106</v>
      </c>
      <c r="G89" s="33" t="s">
        <v>202</v>
      </c>
      <c r="H89" s="34">
        <v>191.5</v>
      </c>
      <c r="I89" s="34">
        <v>184.5</v>
      </c>
      <c r="J89" s="34">
        <f t="shared" si="4"/>
        <v>376</v>
      </c>
    </row>
    <row r="90" spans="1:11" x14ac:dyDescent="0.15">
      <c r="A90" s="3">
        <v>8</v>
      </c>
      <c r="B90" s="11" t="s">
        <v>216</v>
      </c>
      <c r="C90" s="11" t="s">
        <v>217</v>
      </c>
      <c r="D90" s="11" t="s">
        <v>218</v>
      </c>
      <c r="E90" s="16" t="s">
        <v>170</v>
      </c>
      <c r="F90" s="18" t="s">
        <v>99</v>
      </c>
      <c r="G90" s="12" t="s">
        <v>25</v>
      </c>
      <c r="H90" s="13">
        <v>191.5</v>
      </c>
      <c r="I90" s="13">
        <v>178</v>
      </c>
      <c r="J90" s="13">
        <f t="shared" si="4"/>
        <v>369.5</v>
      </c>
    </row>
    <row r="91" spans="1:11" x14ac:dyDescent="0.15">
      <c r="A91" s="16">
        <v>9</v>
      </c>
      <c r="B91" s="11" t="s">
        <v>213</v>
      </c>
      <c r="C91" s="11" t="s">
        <v>214</v>
      </c>
      <c r="D91" s="11" t="s">
        <v>215</v>
      </c>
      <c r="E91" s="16" t="s">
        <v>170</v>
      </c>
      <c r="F91" s="18" t="s">
        <v>99</v>
      </c>
      <c r="G91" s="12" t="s">
        <v>283</v>
      </c>
      <c r="H91" s="13">
        <v>181</v>
      </c>
      <c r="I91" s="13">
        <v>180.5</v>
      </c>
      <c r="J91" s="13">
        <f t="shared" si="4"/>
        <v>361.5</v>
      </c>
    </row>
    <row r="92" spans="1:11" x14ac:dyDescent="0.15">
      <c r="A92" s="16">
        <v>10</v>
      </c>
      <c r="B92" s="11" t="s">
        <v>210</v>
      </c>
      <c r="C92" s="11" t="s">
        <v>211</v>
      </c>
      <c r="D92" s="11" t="s">
        <v>212</v>
      </c>
      <c r="E92" s="16" t="s">
        <v>170</v>
      </c>
      <c r="F92" s="18" t="s">
        <v>106</v>
      </c>
      <c r="G92" s="12" t="s">
        <v>202</v>
      </c>
      <c r="H92" s="13">
        <v>174.5</v>
      </c>
      <c r="I92" s="13">
        <v>179</v>
      </c>
      <c r="J92" s="13">
        <f t="shared" si="4"/>
        <v>353.5</v>
      </c>
    </row>
    <row r="93" spans="1:11" x14ac:dyDescent="0.15">
      <c r="A93" s="16">
        <v>11</v>
      </c>
      <c r="B93" s="11" t="s">
        <v>203</v>
      </c>
      <c r="C93" s="11" t="s">
        <v>204</v>
      </c>
      <c r="D93" s="11" t="s">
        <v>205</v>
      </c>
      <c r="E93" s="16" t="s">
        <v>170</v>
      </c>
      <c r="F93" s="18" t="s">
        <v>99</v>
      </c>
      <c r="G93" s="12" t="s">
        <v>25</v>
      </c>
      <c r="H93" s="13">
        <v>173.5</v>
      </c>
      <c r="I93" s="13">
        <v>171</v>
      </c>
      <c r="J93" s="13">
        <f t="shared" si="4"/>
        <v>344.5</v>
      </c>
    </row>
    <row r="94" spans="1:11" x14ac:dyDescent="0.15">
      <c r="A94" s="16">
        <v>12</v>
      </c>
      <c r="B94" s="11" t="s">
        <v>206</v>
      </c>
      <c r="C94" s="11" t="s">
        <v>207</v>
      </c>
      <c r="D94" s="11" t="s">
        <v>208</v>
      </c>
      <c r="E94" s="16" t="s">
        <v>170</v>
      </c>
      <c r="F94" s="18" t="s">
        <v>106</v>
      </c>
      <c r="G94" s="12" t="s">
        <v>209</v>
      </c>
      <c r="H94" s="13">
        <v>151.5</v>
      </c>
      <c r="I94" s="13">
        <v>187.5</v>
      </c>
      <c r="J94" s="13">
        <f t="shared" si="4"/>
        <v>339</v>
      </c>
    </row>
    <row r="95" spans="1:11" x14ac:dyDescent="0.15">
      <c r="A95" s="16"/>
      <c r="B95" s="11"/>
      <c r="C95" s="11"/>
      <c r="D95" s="11"/>
      <c r="E95" s="16"/>
      <c r="F95" s="18"/>
      <c r="G95" s="12"/>
      <c r="H95" s="13"/>
      <c r="I95" s="13"/>
      <c r="J95" s="13"/>
    </row>
    <row r="96" spans="1:11" x14ac:dyDescent="0.15">
      <c r="A96" s="16" t="s">
        <v>266</v>
      </c>
      <c r="B96" s="28" t="s">
        <v>278</v>
      </c>
      <c r="C96" s="11"/>
      <c r="D96" s="11"/>
      <c r="E96" s="16"/>
      <c r="F96" s="18"/>
      <c r="G96" s="12"/>
      <c r="H96" s="13"/>
      <c r="I96" s="13"/>
      <c r="J96" s="13"/>
    </row>
    <row r="97" spans="1:11" x14ac:dyDescent="0.15">
      <c r="A97" s="42">
        <v>1</v>
      </c>
      <c r="B97" s="43" t="s">
        <v>229</v>
      </c>
      <c r="C97" s="43" t="s">
        <v>230</v>
      </c>
      <c r="D97" s="43" t="s">
        <v>231</v>
      </c>
      <c r="E97" s="42" t="s">
        <v>185</v>
      </c>
      <c r="F97" s="44" t="s">
        <v>106</v>
      </c>
      <c r="G97" s="45" t="s">
        <v>25</v>
      </c>
      <c r="H97" s="46">
        <v>208.5</v>
      </c>
      <c r="I97" s="46">
        <v>216.5</v>
      </c>
      <c r="J97" s="46">
        <f t="shared" ref="J97:J103" si="5">SUM(H97:I97)</f>
        <v>425</v>
      </c>
      <c r="K97" s="1" t="s">
        <v>291</v>
      </c>
    </row>
    <row r="98" spans="1:11" x14ac:dyDescent="0.15">
      <c r="A98" s="42">
        <v>2</v>
      </c>
      <c r="B98" s="43" t="s">
        <v>244</v>
      </c>
      <c r="C98" s="43" t="s">
        <v>187</v>
      </c>
      <c r="D98" s="43" t="s">
        <v>245</v>
      </c>
      <c r="E98" s="42" t="s">
        <v>185</v>
      </c>
      <c r="F98" s="44" t="s">
        <v>106</v>
      </c>
      <c r="G98" s="45" t="s">
        <v>25</v>
      </c>
      <c r="H98" s="46">
        <v>200.5</v>
      </c>
      <c r="I98" s="46">
        <v>218.5</v>
      </c>
      <c r="J98" s="46">
        <f t="shared" si="5"/>
        <v>419</v>
      </c>
      <c r="K98" s="1" t="s">
        <v>291</v>
      </c>
    </row>
    <row r="99" spans="1:11" x14ac:dyDescent="0.15">
      <c r="A99" s="42">
        <v>3</v>
      </c>
      <c r="B99" s="43" t="s">
        <v>238</v>
      </c>
      <c r="C99" s="43" t="s">
        <v>239</v>
      </c>
      <c r="D99" s="43" t="s">
        <v>240</v>
      </c>
      <c r="E99" s="42" t="s">
        <v>185</v>
      </c>
      <c r="F99" s="44" t="s">
        <v>106</v>
      </c>
      <c r="G99" s="45" t="s">
        <v>241</v>
      </c>
      <c r="H99" s="46">
        <v>207.5</v>
      </c>
      <c r="I99" s="46">
        <v>210.5</v>
      </c>
      <c r="J99" s="46">
        <f t="shared" si="5"/>
        <v>418</v>
      </c>
      <c r="K99" s="1" t="s">
        <v>291</v>
      </c>
    </row>
    <row r="100" spans="1:11" x14ac:dyDescent="0.15">
      <c r="A100" s="30" t="s">
        <v>285</v>
      </c>
      <c r="B100" s="31" t="s">
        <v>242</v>
      </c>
      <c r="C100" s="31" t="s">
        <v>200</v>
      </c>
      <c r="D100" s="31" t="s">
        <v>243</v>
      </c>
      <c r="E100" s="30" t="s">
        <v>185</v>
      </c>
      <c r="F100" s="32" t="s">
        <v>99</v>
      </c>
      <c r="G100" s="33" t="s">
        <v>202</v>
      </c>
      <c r="H100" s="34">
        <v>193</v>
      </c>
      <c r="I100" s="34">
        <v>207.5</v>
      </c>
      <c r="J100" s="34">
        <f t="shared" si="5"/>
        <v>400.5</v>
      </c>
    </row>
    <row r="101" spans="1:11" x14ac:dyDescent="0.15">
      <c r="A101" s="30" t="s">
        <v>286</v>
      </c>
      <c r="B101" s="31" t="s">
        <v>235</v>
      </c>
      <c r="C101" s="31" t="s">
        <v>236</v>
      </c>
      <c r="D101" s="31" t="s">
        <v>237</v>
      </c>
      <c r="E101" s="30" t="s">
        <v>185</v>
      </c>
      <c r="F101" s="32" t="s">
        <v>99</v>
      </c>
      <c r="G101" s="33" t="s">
        <v>29</v>
      </c>
      <c r="H101" s="34">
        <v>180.5</v>
      </c>
      <c r="I101" s="34">
        <v>184.5</v>
      </c>
      <c r="J101" s="34">
        <f t="shared" si="5"/>
        <v>365</v>
      </c>
    </row>
    <row r="102" spans="1:11" x14ac:dyDescent="0.15">
      <c r="A102" s="16">
        <v>6</v>
      </c>
      <c r="B102" s="11" t="s">
        <v>232</v>
      </c>
      <c r="C102" s="11" t="s">
        <v>233</v>
      </c>
      <c r="D102" s="11" t="s">
        <v>234</v>
      </c>
      <c r="E102" s="16" t="s">
        <v>185</v>
      </c>
      <c r="F102" s="18" t="s">
        <v>106</v>
      </c>
      <c r="G102" s="12" t="s">
        <v>271</v>
      </c>
      <c r="H102" s="13">
        <v>175.5</v>
      </c>
      <c r="I102" s="13">
        <v>182.5</v>
      </c>
      <c r="J102" s="13">
        <f t="shared" si="5"/>
        <v>358</v>
      </c>
    </row>
    <row r="103" spans="1:11" x14ac:dyDescent="0.15">
      <c r="A103" s="19">
        <v>7</v>
      </c>
      <c r="B103" s="15" t="s">
        <v>226</v>
      </c>
      <c r="C103" s="15" t="s">
        <v>227</v>
      </c>
      <c r="D103" s="15" t="s">
        <v>228</v>
      </c>
      <c r="E103" s="19" t="s">
        <v>185</v>
      </c>
      <c r="F103" s="21" t="s">
        <v>106</v>
      </c>
      <c r="G103" s="13" t="s">
        <v>18</v>
      </c>
      <c r="H103" s="13">
        <v>160</v>
      </c>
      <c r="I103" s="13">
        <v>174</v>
      </c>
      <c r="J103" s="13">
        <f t="shared" si="5"/>
        <v>334</v>
      </c>
    </row>
    <row r="105" spans="1:11" x14ac:dyDescent="0.15">
      <c r="A105" s="8" t="s">
        <v>287</v>
      </c>
      <c r="B105" s="5" t="s">
        <v>1</v>
      </c>
      <c r="C105" s="5" t="s">
        <v>2</v>
      </c>
      <c r="D105" s="5" t="s">
        <v>3</v>
      </c>
      <c r="E105" s="8" t="s">
        <v>4</v>
      </c>
      <c r="F105" s="10" t="s">
        <v>5</v>
      </c>
      <c r="G105" s="6" t="s">
        <v>6</v>
      </c>
      <c r="H105" s="27" t="s">
        <v>0</v>
      </c>
      <c r="I105" s="27" t="s">
        <v>95</v>
      </c>
      <c r="J105" s="27" t="s">
        <v>265</v>
      </c>
    </row>
    <row r="106" spans="1:11" x14ac:dyDescent="0.15">
      <c r="A106" s="16"/>
      <c r="B106" s="28" t="s">
        <v>281</v>
      </c>
      <c r="C106" s="11"/>
      <c r="D106" s="11"/>
      <c r="E106" s="16"/>
      <c r="F106" s="18"/>
      <c r="G106" s="12"/>
      <c r="H106" s="22"/>
      <c r="I106" s="22"/>
      <c r="J106" s="22"/>
    </row>
    <row r="107" spans="1:11" x14ac:dyDescent="0.15">
      <c r="A107" s="42">
        <v>1</v>
      </c>
      <c r="B107" s="43" t="s">
        <v>249</v>
      </c>
      <c r="C107" s="43" t="s">
        <v>250</v>
      </c>
      <c r="D107" s="43" t="s">
        <v>251</v>
      </c>
      <c r="E107" s="42" t="s">
        <v>82</v>
      </c>
      <c r="F107" s="44" t="s">
        <v>99</v>
      </c>
      <c r="G107" s="45" t="s">
        <v>271</v>
      </c>
      <c r="H107" s="46">
        <v>186.5</v>
      </c>
      <c r="I107" s="46">
        <v>194</v>
      </c>
      <c r="J107" s="46">
        <f>SUM(H107:I107)</f>
        <v>380.5</v>
      </c>
      <c r="K107" s="1" t="s">
        <v>291</v>
      </c>
    </row>
    <row r="108" spans="1:11" x14ac:dyDescent="0.15">
      <c r="A108" s="42">
        <v>2</v>
      </c>
      <c r="B108" s="43" t="s">
        <v>247</v>
      </c>
      <c r="C108" s="43" t="s">
        <v>184</v>
      </c>
      <c r="D108" s="43" t="s">
        <v>248</v>
      </c>
      <c r="E108" s="42" t="s">
        <v>82</v>
      </c>
      <c r="F108" s="44" t="s">
        <v>106</v>
      </c>
      <c r="G108" s="45" t="s">
        <v>18</v>
      </c>
      <c r="H108" s="46">
        <v>182.5</v>
      </c>
      <c r="I108" s="46">
        <v>185</v>
      </c>
      <c r="J108" s="46">
        <f>SUM(H108:I108)</f>
        <v>367.5</v>
      </c>
      <c r="K108" s="1" t="s">
        <v>291</v>
      </c>
    </row>
    <row r="109" spans="1:11" x14ac:dyDescent="0.15">
      <c r="A109" s="42">
        <v>3</v>
      </c>
      <c r="B109" s="43" t="s">
        <v>257</v>
      </c>
      <c r="C109" s="43" t="s">
        <v>184</v>
      </c>
      <c r="D109" s="43" t="s">
        <v>258</v>
      </c>
      <c r="E109" s="42" t="s">
        <v>82</v>
      </c>
      <c r="F109" s="44" t="s">
        <v>99</v>
      </c>
      <c r="G109" s="45" t="s">
        <v>18</v>
      </c>
      <c r="H109" s="46">
        <v>174</v>
      </c>
      <c r="I109" s="46">
        <v>176.5</v>
      </c>
      <c r="J109" s="46">
        <f>SUM(H109:I109)</f>
        <v>350.5</v>
      </c>
      <c r="K109" s="1" t="s">
        <v>291</v>
      </c>
    </row>
    <row r="110" spans="1:11" x14ac:dyDescent="0.15">
      <c r="A110" s="30" t="s">
        <v>285</v>
      </c>
      <c r="B110" s="31" t="s">
        <v>252</v>
      </c>
      <c r="C110" s="31" t="s">
        <v>253</v>
      </c>
      <c r="D110" s="31" t="s">
        <v>254</v>
      </c>
      <c r="E110" s="30" t="s">
        <v>82</v>
      </c>
      <c r="F110" s="32" t="s">
        <v>99</v>
      </c>
      <c r="G110" s="33" t="s">
        <v>29</v>
      </c>
      <c r="H110" s="34">
        <v>170</v>
      </c>
      <c r="I110" s="34">
        <v>178</v>
      </c>
      <c r="J110" s="34">
        <f>SUM(H110:I110)</f>
        <v>348</v>
      </c>
    </row>
    <row r="111" spans="1:11" x14ac:dyDescent="0.15">
      <c r="A111" s="16"/>
      <c r="B111" s="11"/>
      <c r="C111" s="11"/>
      <c r="D111" s="11"/>
      <c r="E111" s="16"/>
      <c r="F111" s="18"/>
      <c r="G111" s="12"/>
      <c r="H111" s="13"/>
      <c r="I111" s="13"/>
      <c r="J111" s="13"/>
    </row>
    <row r="112" spans="1:11" x14ac:dyDescent="0.15">
      <c r="A112" s="16"/>
      <c r="B112" s="28" t="s">
        <v>290</v>
      </c>
      <c r="C112" s="11"/>
      <c r="D112" s="11"/>
      <c r="E112" s="16"/>
      <c r="F112" s="18"/>
      <c r="G112" s="12"/>
      <c r="H112" s="13"/>
      <c r="I112" s="13"/>
      <c r="J112" s="13"/>
    </row>
    <row r="113" spans="1:11" x14ac:dyDescent="0.15">
      <c r="A113" s="42">
        <v>1</v>
      </c>
      <c r="B113" s="43" t="s">
        <v>255</v>
      </c>
      <c r="C113" s="43" t="s">
        <v>197</v>
      </c>
      <c r="D113" s="43" t="s">
        <v>245</v>
      </c>
      <c r="E113" s="42" t="s">
        <v>256</v>
      </c>
      <c r="F113" s="44" t="s">
        <v>106</v>
      </c>
      <c r="G113" s="45" t="s">
        <v>25</v>
      </c>
      <c r="H113" s="46">
        <v>191</v>
      </c>
      <c r="I113" s="46">
        <v>193.5</v>
      </c>
      <c r="J113" s="46">
        <f t="shared" ref="J113" si="6">SUM(H113:I113)</f>
        <v>384.5</v>
      </c>
      <c r="K113" s="1" t="s">
        <v>291</v>
      </c>
    </row>
    <row r="114" spans="1:11" x14ac:dyDescent="0.15">
      <c r="A114" s="16"/>
      <c r="B114" s="11"/>
      <c r="C114" s="11"/>
      <c r="D114" s="11"/>
      <c r="E114" s="16"/>
      <c r="F114" s="18"/>
      <c r="G114" s="12"/>
      <c r="H114" s="13"/>
      <c r="I114" s="13"/>
      <c r="J114" s="13"/>
    </row>
    <row r="115" spans="1:11" x14ac:dyDescent="0.15">
      <c r="A115" s="16"/>
      <c r="B115" s="28" t="s">
        <v>282</v>
      </c>
      <c r="C115" s="11"/>
      <c r="D115" s="11"/>
      <c r="E115" s="16"/>
      <c r="F115" s="18"/>
      <c r="G115" s="12"/>
      <c r="H115" s="13"/>
      <c r="I115" s="13"/>
      <c r="J115" s="13" t="s">
        <v>266</v>
      </c>
    </row>
    <row r="116" spans="1:11" x14ac:dyDescent="0.15">
      <c r="A116" s="16">
        <v>1</v>
      </c>
      <c r="B116" s="11" t="s">
        <v>259</v>
      </c>
      <c r="C116" s="11" t="s">
        <v>260</v>
      </c>
      <c r="D116" s="11" t="s">
        <v>261</v>
      </c>
      <c r="E116" s="16" t="s">
        <v>262</v>
      </c>
      <c r="F116" s="18" t="s">
        <v>99</v>
      </c>
      <c r="G116" s="12" t="s">
        <v>29</v>
      </c>
      <c r="H116" s="13">
        <v>198.5</v>
      </c>
      <c r="I116" s="13">
        <v>194</v>
      </c>
      <c r="J116" s="13">
        <f t="shared" ref="J116:J117" si="7">SUM(H116:I116)</f>
        <v>392.5</v>
      </c>
    </row>
    <row r="117" spans="1:11" x14ac:dyDescent="0.15">
      <c r="A117" s="17">
        <v>2</v>
      </c>
      <c r="B117" s="13" t="s">
        <v>263</v>
      </c>
      <c r="C117" s="13" t="s">
        <v>184</v>
      </c>
      <c r="D117" s="13" t="s">
        <v>264</v>
      </c>
      <c r="E117" s="17" t="s">
        <v>262</v>
      </c>
      <c r="F117" s="20" t="s">
        <v>99</v>
      </c>
      <c r="G117" s="13" t="s">
        <v>18</v>
      </c>
      <c r="H117" s="13">
        <v>195.5</v>
      </c>
      <c r="I117" s="13">
        <v>195</v>
      </c>
      <c r="J117" s="13">
        <f t="shared" si="7"/>
        <v>390.5</v>
      </c>
    </row>
  </sheetData>
  <sortState xmlns:xlrd2="http://schemas.microsoft.com/office/spreadsheetml/2017/richdata2" ref="A107:J110">
    <sortCondition descending="1" ref="J107:J110"/>
  </sortState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4" manualBreakCount="4">
    <brk id="36" max="16383" man="1"/>
    <brk id="75" max="16383" man="1"/>
    <brk id="103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BDC97-E947-4690-9049-5DBC94C01489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Startlijst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Hetty Waterink</dc:creator>
  <cp:lastModifiedBy>Marion Ballast</cp:lastModifiedBy>
  <cp:lastPrinted>2024-06-01T18:56:10Z</cp:lastPrinted>
  <dcterms:created xsi:type="dcterms:W3CDTF">2024-05-30T17:51:46Z</dcterms:created>
  <dcterms:modified xsi:type="dcterms:W3CDTF">2024-09-10T09:31:27Z</dcterms:modified>
</cp:coreProperties>
</file>